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n100\Downloads\"/>
    </mc:Choice>
  </mc:AlternateContent>
  <xr:revisionPtr revIDLastSave="0" documentId="13_ncr:1_{275F169E-C54F-4AB8-8918-E9D8B092B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통합" sheetId="5" r:id="rId1"/>
  </sheets>
  <definedNames>
    <definedName name="_xlnm._FilterDatabase" localSheetId="0" hidden="1">통합!$A$4:$P$128</definedName>
    <definedName name="_xlnm.Criteria" localSheetId="0">통합!#REF!</definedName>
    <definedName name="_xlnm.Extract" localSheetId="0">통합!#REF!</definedName>
    <definedName name="슬라이서_노선">#N/A</definedName>
    <definedName name="슬라이서_시간">#N/A</definedName>
    <definedName name="슬라이서_일시">#N/A</definedName>
  </definedNames>
  <calcPr calcId="191029"/>
  <pivotCaches>
    <pivotCache cacheId="0" r:id="rId2"/>
  </pivotCaches>
  <extLst>
    <ext xmlns:x14="http://schemas.microsoft.com/office/spreadsheetml/2009/9/main" uri="{BBE1A952-AA13-448e-AADC-164F8A28A991}">
      <x14:slicerCaches>
        <x14:slicerCache r:id="rId3"/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5" l="1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87" i="5"/>
</calcChain>
</file>

<file path=xl/sharedStrings.xml><?xml version="1.0" encoding="utf-8"?>
<sst xmlns="http://schemas.openxmlformats.org/spreadsheetml/2006/main" count="545" uniqueCount="108">
  <si>
    <t>지역</t>
  </si>
  <si>
    <t>시•종점 (출발•도착지점)</t>
  </si>
  <si>
    <t>일시</t>
  </si>
  <si>
    <t>평일</t>
  </si>
  <si>
    <t>04시~05시</t>
  </si>
  <si>
    <t>05시~06시</t>
  </si>
  <si>
    <t>06시~07시</t>
  </si>
  <si>
    <t>07시~08시</t>
  </si>
  <si>
    <t>08시~09시</t>
  </si>
  <si>
    <t>09시~10시</t>
  </si>
  <si>
    <t>10시~11시</t>
  </si>
  <si>
    <t>11시~12시</t>
  </si>
  <si>
    <t>12시~13시</t>
  </si>
  <si>
    <t>13시~14시</t>
  </si>
  <si>
    <t>14시~15시</t>
  </si>
  <si>
    <t>15시~16시</t>
  </si>
  <si>
    <t>16시~17시</t>
  </si>
  <si>
    <t>17시~18시</t>
  </si>
  <si>
    <t>18시~19시</t>
  </si>
  <si>
    <t>19시~20시</t>
  </si>
  <si>
    <t>20시~21시</t>
  </si>
  <si>
    <t>21시~22시</t>
  </si>
  <si>
    <t>22시~23시</t>
  </si>
  <si>
    <t>23시~24시</t>
  </si>
  <si>
    <t>00시~01시</t>
  </si>
  <si>
    <t>주말</t>
  </si>
  <si>
    <t>01시~02시</t>
  </si>
  <si>
    <t>행 레이블</t>
  </si>
  <si>
    <t>총합계</t>
  </si>
  <si>
    <r>
      <rPr>
        <b/>
        <sz val="11"/>
        <rFont val="Calibri"/>
        <family val="2"/>
      </rPr>
      <t>년도</t>
    </r>
  </si>
  <si>
    <r>
      <rPr>
        <b/>
        <sz val="11"/>
        <rFont val="Calibri"/>
        <family val="2"/>
      </rPr>
      <t>월</t>
    </r>
  </si>
  <si>
    <r>
      <rPr>
        <b/>
        <sz val="11"/>
        <rFont val="Calibri"/>
        <family val="2"/>
      </rPr>
      <t>지역</t>
    </r>
  </si>
  <si>
    <r>
      <rPr>
        <b/>
        <sz val="11"/>
        <rFont val="Calibri"/>
        <family val="2"/>
      </rPr>
      <t>노선</t>
    </r>
  </si>
  <si>
    <r>
      <rPr>
        <b/>
        <sz val="11"/>
        <rFont val="Calibri"/>
        <family val="2"/>
      </rPr>
      <t>일시</t>
    </r>
  </si>
  <si>
    <r>
      <rPr>
        <b/>
        <sz val="11"/>
        <rFont val="Calibri"/>
        <family val="2"/>
      </rPr>
      <t>하차</t>
    </r>
  </si>
  <si>
    <r>
      <rPr>
        <b/>
        <sz val="11"/>
        <rFont val="Calibri"/>
        <family val="2"/>
      </rPr>
      <t>전체</t>
    </r>
  </si>
  <si>
    <r>
      <rPr>
        <sz val="11"/>
        <color indexed="8"/>
        <rFont val="맑은 고딕"/>
        <family val="2"/>
      </rPr>
      <t>안산시</t>
    </r>
  </si>
  <si>
    <r>
      <rPr>
        <sz val="11"/>
        <color indexed="8"/>
        <rFont val="맑은 고딕"/>
        <family val="2"/>
      </rPr>
      <t>평일</t>
    </r>
  </si>
  <si>
    <r>
      <rPr>
        <sz val="11"/>
        <color indexed="8"/>
        <rFont val="맑은 고딕"/>
        <family val="2"/>
      </rPr>
      <t>주말</t>
    </r>
  </si>
  <si>
    <r>
      <rPr>
        <b/>
        <sz val="11"/>
        <rFont val="Calibri"/>
        <family val="2"/>
      </rPr>
      <t>시</t>
    </r>
    <r>
      <rPr>
        <b/>
        <sz val="11"/>
        <rFont val="Aller"/>
      </rPr>
      <t>•</t>
    </r>
    <r>
      <rPr>
        <b/>
        <sz val="11"/>
        <rFont val="Calibri"/>
        <family val="2"/>
      </rPr>
      <t>종점</t>
    </r>
    <r>
      <rPr>
        <b/>
        <sz val="11"/>
        <rFont val="Aller"/>
      </rPr>
      <t xml:space="preserve"> (</t>
    </r>
    <r>
      <rPr>
        <b/>
        <sz val="11"/>
        <rFont val="Calibri"/>
        <family val="2"/>
      </rPr>
      <t>출발</t>
    </r>
    <r>
      <rPr>
        <b/>
        <sz val="11"/>
        <rFont val="Aller"/>
      </rPr>
      <t>•</t>
    </r>
    <r>
      <rPr>
        <b/>
        <sz val="11"/>
        <rFont val="Calibri"/>
        <family val="2"/>
      </rPr>
      <t>도착지점</t>
    </r>
    <r>
      <rPr>
        <b/>
        <sz val="11"/>
        <rFont val="Aller"/>
      </rPr>
      <t>)</t>
    </r>
  </si>
  <si>
    <r>
      <rPr>
        <sz val="11"/>
        <color indexed="8"/>
        <rFont val="맑은 고딕"/>
        <family val="2"/>
      </rPr>
      <t>안산해솔초등학교</t>
    </r>
    <r>
      <rPr>
        <sz val="11"/>
        <color indexed="8"/>
        <rFont val="Aller"/>
      </rPr>
      <t>-KTX</t>
    </r>
    <r>
      <rPr>
        <sz val="11"/>
        <color indexed="8"/>
        <rFont val="맑은 고딕"/>
        <family val="2"/>
      </rPr>
      <t>광명역</t>
    </r>
    <r>
      <rPr>
        <sz val="11"/>
        <color indexed="8"/>
        <rFont val="Aller"/>
      </rPr>
      <t>1</t>
    </r>
    <r>
      <rPr>
        <sz val="11"/>
        <color indexed="8"/>
        <rFont val="맑은 고딕"/>
        <family val="2"/>
      </rPr>
      <t>번출구</t>
    </r>
  </si>
  <si>
    <r>
      <t>05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~06</t>
    </r>
    <r>
      <rPr>
        <sz val="11"/>
        <color indexed="8"/>
        <rFont val="맑은 고딕"/>
        <family val="2"/>
      </rPr>
      <t>시</t>
    </r>
  </si>
  <si>
    <r>
      <t>06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~07</t>
    </r>
    <r>
      <rPr>
        <sz val="11"/>
        <color indexed="8"/>
        <rFont val="맑은 고딕"/>
        <family val="2"/>
      </rPr>
      <t>시</t>
    </r>
  </si>
  <si>
    <r>
      <t>07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~08</t>
    </r>
    <r>
      <rPr>
        <sz val="11"/>
        <color indexed="8"/>
        <rFont val="맑은 고딕"/>
        <family val="2"/>
      </rPr>
      <t>시</t>
    </r>
  </si>
  <si>
    <r>
      <t>08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~09</t>
    </r>
    <r>
      <rPr>
        <sz val="11"/>
        <color indexed="8"/>
        <rFont val="맑은 고딕"/>
        <family val="2"/>
      </rPr>
      <t>시</t>
    </r>
  </si>
  <si>
    <r>
      <t>09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~10</t>
    </r>
    <r>
      <rPr>
        <sz val="11"/>
        <color indexed="8"/>
        <rFont val="맑은 고딕"/>
        <family val="2"/>
      </rPr>
      <t>시</t>
    </r>
  </si>
  <si>
    <r>
      <t>10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~11</t>
    </r>
    <r>
      <rPr>
        <sz val="11"/>
        <color indexed="8"/>
        <rFont val="맑은 고딕"/>
        <family val="2"/>
      </rPr>
      <t>시</t>
    </r>
  </si>
  <si>
    <r>
      <t>11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~12</t>
    </r>
    <r>
      <rPr>
        <sz val="11"/>
        <color indexed="8"/>
        <rFont val="맑은 고딕"/>
        <family val="2"/>
      </rPr>
      <t>시</t>
    </r>
  </si>
  <si>
    <r>
      <t>12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~13</t>
    </r>
    <r>
      <rPr>
        <sz val="11"/>
        <color indexed="8"/>
        <rFont val="맑은 고딕"/>
        <family val="2"/>
      </rPr>
      <t>시</t>
    </r>
  </si>
  <si>
    <r>
      <t>13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~14</t>
    </r>
    <r>
      <rPr>
        <sz val="11"/>
        <color indexed="8"/>
        <rFont val="맑은 고딕"/>
        <family val="2"/>
      </rPr>
      <t>시</t>
    </r>
  </si>
  <si>
    <r>
      <t>14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~15</t>
    </r>
    <r>
      <rPr>
        <sz val="11"/>
        <color indexed="8"/>
        <rFont val="맑은 고딕"/>
        <family val="2"/>
      </rPr>
      <t>시</t>
    </r>
  </si>
  <si>
    <r>
      <t>15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~16</t>
    </r>
    <r>
      <rPr>
        <sz val="11"/>
        <color indexed="8"/>
        <rFont val="맑은 고딕"/>
        <family val="2"/>
      </rPr>
      <t>시</t>
    </r>
  </si>
  <si>
    <r>
      <t>16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~17</t>
    </r>
    <r>
      <rPr>
        <sz val="11"/>
        <color indexed="8"/>
        <rFont val="맑은 고딕"/>
        <family val="2"/>
      </rPr>
      <t>시</t>
    </r>
  </si>
  <si>
    <r>
      <t>17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~18</t>
    </r>
    <r>
      <rPr>
        <sz val="11"/>
        <color indexed="8"/>
        <rFont val="맑은 고딕"/>
        <family val="2"/>
      </rPr>
      <t>시</t>
    </r>
  </si>
  <si>
    <r>
      <t>18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~19</t>
    </r>
    <r>
      <rPr>
        <sz val="11"/>
        <color indexed="8"/>
        <rFont val="맑은 고딕"/>
        <family val="2"/>
      </rPr>
      <t>시</t>
    </r>
  </si>
  <si>
    <r>
      <t>19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~20</t>
    </r>
    <r>
      <rPr>
        <sz val="11"/>
        <color indexed="8"/>
        <rFont val="맑은 고딕"/>
        <family val="2"/>
      </rPr>
      <t>시</t>
    </r>
  </si>
  <si>
    <r>
      <t>20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~21</t>
    </r>
    <r>
      <rPr>
        <sz val="11"/>
        <color indexed="8"/>
        <rFont val="맑은 고딕"/>
        <family val="2"/>
      </rPr>
      <t>시</t>
    </r>
  </si>
  <si>
    <r>
      <t>21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~22</t>
    </r>
    <r>
      <rPr>
        <sz val="11"/>
        <color indexed="8"/>
        <rFont val="맑은 고딕"/>
        <family val="2"/>
      </rPr>
      <t>시</t>
    </r>
  </si>
  <si>
    <r>
      <t>22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~23</t>
    </r>
    <r>
      <rPr>
        <sz val="11"/>
        <color indexed="8"/>
        <rFont val="맑은 고딕"/>
        <family val="2"/>
      </rPr>
      <t>시</t>
    </r>
  </si>
  <si>
    <r>
      <t>23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~24</t>
    </r>
    <r>
      <rPr>
        <sz val="11"/>
        <color indexed="8"/>
        <rFont val="맑은 고딕"/>
        <family val="2"/>
      </rPr>
      <t>시</t>
    </r>
  </si>
  <si>
    <r>
      <t>00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~01</t>
    </r>
    <r>
      <rPr>
        <sz val="11"/>
        <color indexed="8"/>
        <rFont val="맑은 고딕"/>
        <family val="2"/>
      </rPr>
      <t>시</t>
    </r>
  </si>
  <si>
    <r>
      <rPr>
        <sz val="11"/>
        <color indexed="8"/>
        <rFont val="맑은 고딕"/>
        <family val="2"/>
      </rPr>
      <t>경인합섬앞</t>
    </r>
    <r>
      <rPr>
        <sz val="11"/>
        <color indexed="8"/>
        <rFont val="Aller"/>
      </rPr>
      <t>-</t>
    </r>
    <r>
      <rPr>
        <sz val="11"/>
        <color indexed="8"/>
        <rFont val="맑은 고딕"/>
        <family val="2"/>
      </rPr>
      <t>수원역</t>
    </r>
    <r>
      <rPr>
        <sz val="11"/>
        <color indexed="8"/>
        <rFont val="Aller"/>
      </rPr>
      <t>.</t>
    </r>
    <r>
      <rPr>
        <sz val="11"/>
        <color indexed="8"/>
        <rFont val="맑은 고딕"/>
        <family val="2"/>
      </rPr>
      <t>노보텔수원</t>
    </r>
  </si>
  <si>
    <r>
      <t>01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~02</t>
    </r>
    <r>
      <rPr>
        <sz val="11"/>
        <color indexed="8"/>
        <rFont val="맑은 고딕"/>
        <family val="2"/>
      </rPr>
      <t>시</t>
    </r>
  </si>
  <si>
    <r>
      <t>04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~05</t>
    </r>
    <r>
      <rPr>
        <sz val="11"/>
        <color indexed="8"/>
        <rFont val="맑은 고딕"/>
        <family val="2"/>
      </rPr>
      <t>시</t>
    </r>
  </si>
  <si>
    <r>
      <rPr>
        <b/>
        <sz val="11"/>
        <rFont val="Calibri"/>
        <family val="2"/>
      </rPr>
      <t>연도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월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지역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일시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시간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단일통행</t>
    </r>
    <r>
      <rPr>
        <b/>
        <sz val="11"/>
        <rFont val="Aller"/>
      </rPr>
      <t xml:space="preserve"> </t>
    </r>
    <r>
      <rPr>
        <b/>
        <sz val="11"/>
        <rFont val="Calibri"/>
        <family val="2"/>
      </rPr>
      <t>승차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하차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전체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환승통행</t>
    </r>
    <r>
      <rPr>
        <b/>
        <sz val="11"/>
        <rFont val="Aller"/>
      </rPr>
      <t xml:space="preserve"> </t>
    </r>
    <r>
      <rPr>
        <b/>
        <sz val="11"/>
        <rFont val="Calibri"/>
        <family val="2"/>
      </rPr>
      <t>승차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하차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전체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전체통행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승차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하차</t>
    </r>
    <r>
      <rPr>
        <b/>
        <sz val="11"/>
        <rFont val="Aller"/>
      </rPr>
      <t xml:space="preserve">, </t>
    </r>
    <r>
      <rPr>
        <b/>
        <sz val="11"/>
        <rFont val="Calibri"/>
        <family val="2"/>
      </rPr>
      <t>전체</t>
    </r>
    <r>
      <rPr>
        <b/>
        <sz val="11"/>
        <rFont val="Aller"/>
      </rPr>
      <t xml:space="preserve"> </t>
    </r>
    <r>
      <rPr>
        <b/>
        <sz val="11"/>
        <rFont val="Calibri"/>
        <family val="2"/>
      </rPr>
      <t>등으로</t>
    </r>
    <r>
      <rPr>
        <b/>
        <sz val="11"/>
        <rFont val="Aller"/>
      </rPr>
      <t xml:space="preserve"> </t>
    </r>
    <r>
      <rPr>
        <b/>
        <sz val="11"/>
        <rFont val="Calibri"/>
        <family val="2"/>
      </rPr>
      <t>구성되어</t>
    </r>
    <r>
      <rPr>
        <b/>
        <sz val="11"/>
        <rFont val="Aller"/>
      </rPr>
      <t xml:space="preserve"> </t>
    </r>
    <r>
      <rPr>
        <b/>
        <sz val="11"/>
        <rFont val="Calibri"/>
        <family val="2"/>
      </rPr>
      <t>있음</t>
    </r>
  </si>
  <si>
    <r>
      <rPr>
        <b/>
        <sz val="11"/>
        <rFont val="Calibri"/>
        <family val="2"/>
      </rPr>
      <t>구분</t>
    </r>
  </si>
  <si>
    <r>
      <rPr>
        <b/>
        <sz val="11"/>
        <rFont val="Calibri"/>
        <family val="2"/>
      </rPr>
      <t>단일통행</t>
    </r>
  </si>
  <si>
    <r>
      <rPr>
        <b/>
        <sz val="11"/>
        <rFont val="Calibri"/>
        <family val="2"/>
      </rPr>
      <t>환승통행</t>
    </r>
  </si>
  <si>
    <r>
      <rPr>
        <b/>
        <sz val="11"/>
        <rFont val="Calibri"/>
        <family val="2"/>
      </rPr>
      <t>전체통행</t>
    </r>
  </si>
  <si>
    <r>
      <rPr>
        <sz val="11"/>
        <color indexed="8"/>
        <rFont val="맑은 고딕"/>
        <family val="2"/>
      </rPr>
      <t>수원시</t>
    </r>
  </si>
  <si>
    <r>
      <t>05</t>
    </r>
    <r>
      <rPr>
        <sz val="11"/>
        <color indexed="8"/>
        <rFont val="맑은 고딕"/>
        <family val="2"/>
      </rPr>
      <t>시</t>
    </r>
    <r>
      <rPr>
        <sz val="11"/>
        <color indexed="8"/>
        <rFont val="Aller"/>
      </rPr>
      <t>~06</t>
    </r>
    <r>
      <rPr>
        <sz val="11"/>
        <color indexed="8"/>
        <rFont val="맑은 고딕"/>
        <family val="2"/>
      </rPr>
      <t>시</t>
    </r>
    <phoneticPr fontId="1" type="noConversion"/>
  </si>
  <si>
    <r>
      <rPr>
        <b/>
        <sz val="11"/>
        <rFont val="맑은 고딕"/>
        <family val="3"/>
        <charset val="129"/>
      </rPr>
      <t>시간</t>
    </r>
    <phoneticPr fontId="1" type="noConversion"/>
  </si>
  <si>
    <t>승차2</t>
  </si>
  <si>
    <t>하차3</t>
  </si>
  <si>
    <t>전체4</t>
  </si>
  <si>
    <t>승차5</t>
  </si>
  <si>
    <t>하차6</t>
  </si>
  <si>
    <t>전체7</t>
  </si>
  <si>
    <t>https://gits.gg.go.kr/gtdb/web/trafficDb/publicTransport/passengersByRoute.do</t>
    <phoneticPr fontId="1" type="noConversion"/>
  </si>
  <si>
    <r>
      <rPr>
        <sz val="11"/>
        <color rgb="FF000000"/>
        <rFont val="바탕"/>
        <family val="1"/>
        <charset val="129"/>
      </rPr>
      <t>오목천차고지</t>
    </r>
    <r>
      <rPr>
        <sz val="11"/>
        <color rgb="FF000000"/>
        <rFont val="Aller"/>
      </rPr>
      <t>(</t>
    </r>
    <r>
      <rPr>
        <sz val="11"/>
        <color rgb="FF000000"/>
        <rFont val="바탕"/>
        <family val="1"/>
        <charset val="129"/>
      </rPr>
      <t>미정차</t>
    </r>
    <r>
      <rPr>
        <sz val="11"/>
        <color rgb="FF000000"/>
        <rFont val="Aller"/>
      </rPr>
      <t>)-</t>
    </r>
    <r>
      <rPr>
        <sz val="11"/>
        <color rgb="FF000000"/>
        <rFont val="바탕"/>
        <family val="1"/>
        <charset val="129"/>
      </rPr>
      <t>안산역</t>
    </r>
    <r>
      <rPr>
        <sz val="11"/>
        <color rgb="FF000000"/>
        <rFont val="Aller"/>
      </rPr>
      <t>(</t>
    </r>
    <r>
      <rPr>
        <sz val="11"/>
        <color rgb="FF000000"/>
        <rFont val="바탕"/>
        <family val="1"/>
        <charset val="129"/>
      </rPr>
      <t>도로변</t>
    </r>
    <r>
      <rPr>
        <sz val="11"/>
        <color rgb="FF000000"/>
        <rFont val="Aller"/>
      </rPr>
      <t>)</t>
    </r>
    <phoneticPr fontId="1" type="noConversion"/>
  </si>
  <si>
    <t>null</t>
    <phoneticPr fontId="1" type="noConversion"/>
  </si>
  <si>
    <r>
      <rPr>
        <sz val="11"/>
        <color rgb="FF000000"/>
        <rFont val="맑은 고딕"/>
        <family val="3"/>
        <charset val="129"/>
      </rPr>
      <t>비고</t>
    </r>
    <phoneticPr fontId="1" type="noConversion"/>
  </si>
  <si>
    <r>
      <rPr>
        <sz val="11"/>
        <color rgb="FF000000"/>
        <rFont val="맑은 고딕"/>
        <family val="3"/>
        <charset val="129"/>
      </rPr>
      <t>원본</t>
    </r>
    <phoneticPr fontId="1" type="noConversion"/>
  </si>
  <si>
    <r>
      <rPr>
        <sz val="11"/>
        <color rgb="FF000000"/>
        <rFont val="맑은 고딕"/>
        <family val="3"/>
        <charset val="129"/>
      </rPr>
      <t>수정본</t>
    </r>
    <phoneticPr fontId="1" type="noConversion"/>
  </si>
  <si>
    <r>
      <rPr>
        <sz val="11"/>
        <color rgb="FF000000"/>
        <rFont val="맑은 고딕"/>
        <family val="3"/>
        <charset val="129"/>
      </rPr>
      <t>지역</t>
    </r>
    <phoneticPr fontId="1" type="noConversion"/>
  </si>
  <si>
    <r>
      <rPr>
        <sz val="11"/>
        <color rgb="FF000000"/>
        <rFont val="맑은 고딕"/>
        <family val="3"/>
        <charset val="129"/>
      </rPr>
      <t>노선</t>
    </r>
    <phoneticPr fontId="1" type="noConversion"/>
  </si>
  <si>
    <r>
      <rPr>
        <sz val="11"/>
        <color rgb="FF000000"/>
        <rFont val="맑은 고딕"/>
        <family val="3"/>
        <charset val="129"/>
      </rPr>
      <t>수원시</t>
    </r>
    <phoneticPr fontId="1" type="noConversion"/>
  </si>
  <si>
    <t>5601 --&gt; 50</t>
    <phoneticPr fontId="1" type="noConversion"/>
  </si>
  <si>
    <t>707 --&gt; 7070</t>
    <phoneticPr fontId="1" type="noConversion"/>
  </si>
  <si>
    <t>909 --&gt; 9090</t>
    <phoneticPr fontId="1" type="noConversion"/>
  </si>
  <si>
    <r>
      <rPr>
        <sz val="11"/>
        <color rgb="FF000000"/>
        <rFont val="맑은 고딕"/>
        <family val="3"/>
        <charset val="129"/>
      </rPr>
      <t>비고</t>
    </r>
    <r>
      <rPr>
        <sz val="11"/>
        <color rgb="FF000000"/>
        <rFont val="Aller"/>
      </rPr>
      <t xml:space="preserve"> : </t>
    </r>
    <r>
      <rPr>
        <sz val="11"/>
        <color rgb="FF000000"/>
        <rFont val="맑은 고딕"/>
        <family val="3"/>
        <charset val="129"/>
      </rPr>
      <t>번호변경</t>
    </r>
    <phoneticPr fontId="1" type="noConversion"/>
  </si>
  <si>
    <t>19/10/1</t>
    <phoneticPr fontId="1" type="noConversion"/>
  </si>
  <si>
    <t>23/11/13</t>
    <phoneticPr fontId="1" type="noConversion"/>
  </si>
  <si>
    <r>
      <t>23/</t>
    </r>
    <r>
      <rPr>
        <sz val="11"/>
        <color rgb="FF000000"/>
        <rFont val="Aller"/>
      </rPr>
      <t>11/1</t>
    </r>
    <phoneticPr fontId="1" type="noConversion"/>
  </si>
  <si>
    <t>열 레이블</t>
  </si>
  <si>
    <t>(모두)</t>
  </si>
  <si>
    <t>합계 : 승차</t>
  </si>
  <si>
    <t>합계 : 하차</t>
  </si>
  <si>
    <t>합계 : 전체</t>
  </si>
  <si>
    <t>전체 합계 : 승차</t>
  </si>
  <si>
    <t>전체 합계 : 하차</t>
  </si>
  <si>
    <r>
      <rPr>
        <b/>
        <sz val="11"/>
        <rFont val="맑은 고딕"/>
        <family val="3"/>
        <charset val="129"/>
      </rPr>
      <t>승차</t>
    </r>
    <phoneticPr fontId="1" type="noConversion"/>
  </si>
  <si>
    <r>
      <rPr>
        <sz val="11"/>
        <color indexed="8"/>
        <rFont val="맑은 고딕"/>
        <family val="2"/>
      </rPr>
      <t>평일</t>
    </r>
    <phoneticPr fontId="1" type="noConversion"/>
  </si>
  <si>
    <r>
      <rPr>
        <sz val="11"/>
        <color rgb="FF000000"/>
        <rFont val="맑은 고딕"/>
        <family val="3"/>
        <charset val="129"/>
      </rPr>
      <t>변경일</t>
    </r>
    <phoneticPr fontId="1" type="noConversion"/>
  </si>
  <si>
    <r>
      <rPr>
        <sz val="12"/>
        <color rgb="FF000000"/>
        <rFont val="맑은 고딕"/>
        <family val="3"/>
        <charset val="129"/>
      </rPr>
      <t>학번</t>
    </r>
    <phoneticPr fontId="1" type="noConversion"/>
  </si>
  <si>
    <r>
      <rPr>
        <sz val="12"/>
        <color rgb="FF000000"/>
        <rFont val="맑은 고딕"/>
        <family val="3"/>
        <charset val="129"/>
      </rPr>
      <t>이름</t>
    </r>
    <phoneticPr fontId="1" type="noConversion"/>
  </si>
  <si>
    <r>
      <rPr>
        <sz val="12"/>
        <color rgb="FF000000"/>
        <rFont val="맑은 고딕"/>
        <family val="3"/>
        <charset val="129"/>
      </rPr>
      <t>전강현</t>
    </r>
    <phoneticPr fontId="1" type="noConversion"/>
  </si>
  <si>
    <r>
      <rPr>
        <sz val="12"/>
        <color rgb="FF000000"/>
        <rFont val="맑은 고딕"/>
        <family val="3"/>
        <charset val="129"/>
      </rPr>
      <t>중간과제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</si>
</sst>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Calibri"/>
      <family val="2"/>
    </font>
    <font>
      <sz val="11"/>
      <color indexed="8"/>
      <name val="맑은 고딕"/>
      <family val="2"/>
    </font>
    <font>
      <b/>
      <sz val="11"/>
      <name val="Aller"/>
    </font>
    <font>
      <sz val="11"/>
      <color indexed="8"/>
      <name val="Aller"/>
    </font>
    <font>
      <b/>
      <sz val="11"/>
      <name val="맑은 고딕"/>
      <family val="3"/>
      <charset val="129"/>
    </font>
    <font>
      <u/>
      <sz val="11"/>
      <color theme="10"/>
      <name val="맑은 고딕"/>
      <family val="2"/>
      <scheme val="minor"/>
    </font>
    <font>
      <sz val="11"/>
      <color rgb="FF000000"/>
      <name val="바탕"/>
      <family val="1"/>
      <charset val="129"/>
    </font>
    <font>
      <sz val="11"/>
      <color rgb="FF000000"/>
      <name val="Aller"/>
    </font>
    <font>
      <sz val="11"/>
      <color rgb="FF000000"/>
      <name val="맑은 고딕"/>
      <family val="3"/>
      <charset val="129"/>
    </font>
    <font>
      <u/>
      <sz val="16"/>
      <color theme="10"/>
      <name val="Aller"/>
    </font>
    <font>
      <sz val="12"/>
      <color rgb="FF000000"/>
      <name val="Aller"/>
    </font>
    <font>
      <sz val="12"/>
      <color rgb="FF000000"/>
      <name val="맑은 고딕"/>
      <family val="3"/>
      <charset val="129"/>
    </font>
    <font>
      <sz val="12"/>
      <color indexed="8"/>
      <name val="Alle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pivotButton="1" applyFo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104"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ller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ller"/>
        <scheme val="none"/>
      </font>
      <alignment horizontal="center" vertical="center" textRotation="0" wrapText="0" indent="0" justifyLastLine="0" shrinkToFit="0" readingOrder="0"/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ont>
        <name val="Aller"/>
        <scheme val="none"/>
      </font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alignment horizontal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3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[PassengersByRoute.xlsx]통합!시간대별 승하차 수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통합!$S$89:$S$90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통합!$R$91:$R$113</c:f>
              <c:strCache>
                <c:ptCount val="22"/>
                <c:pt idx="0">
                  <c:v>00시~01시</c:v>
                </c:pt>
                <c:pt idx="1">
                  <c:v>01시~02시</c:v>
                </c:pt>
                <c:pt idx="2">
                  <c:v>04시~05시</c:v>
                </c:pt>
                <c:pt idx="3">
                  <c:v>05시~06시</c:v>
                </c:pt>
                <c:pt idx="4">
                  <c:v>06시~07시</c:v>
                </c:pt>
                <c:pt idx="5">
                  <c:v>07시~08시</c:v>
                </c:pt>
                <c:pt idx="6">
                  <c:v>08시~09시</c:v>
                </c:pt>
                <c:pt idx="7">
                  <c:v>09시~10시</c:v>
                </c:pt>
                <c:pt idx="8">
                  <c:v>10시~11시</c:v>
                </c:pt>
                <c:pt idx="9">
                  <c:v>11시~12시</c:v>
                </c:pt>
                <c:pt idx="10">
                  <c:v>12시~13시</c:v>
                </c:pt>
                <c:pt idx="11">
                  <c:v>13시~14시</c:v>
                </c:pt>
                <c:pt idx="12">
                  <c:v>14시~15시</c:v>
                </c:pt>
                <c:pt idx="13">
                  <c:v>15시~16시</c:v>
                </c:pt>
                <c:pt idx="14">
                  <c:v>16시~17시</c:v>
                </c:pt>
                <c:pt idx="15">
                  <c:v>17시~18시</c:v>
                </c:pt>
                <c:pt idx="16">
                  <c:v>18시~19시</c:v>
                </c:pt>
                <c:pt idx="17">
                  <c:v>19시~20시</c:v>
                </c:pt>
                <c:pt idx="18">
                  <c:v>20시~21시</c:v>
                </c:pt>
                <c:pt idx="19">
                  <c:v>21시~22시</c:v>
                </c:pt>
                <c:pt idx="20">
                  <c:v>22시~23시</c:v>
                </c:pt>
                <c:pt idx="21">
                  <c:v>23시~24시</c:v>
                </c:pt>
              </c:strCache>
            </c:strRef>
          </c:cat>
          <c:val>
            <c:numRef>
              <c:f>통합!$S$91:$S$113</c:f>
              <c:numCache>
                <c:formatCode>#,##0</c:formatCode>
                <c:ptCount val="22"/>
                <c:pt idx="0">
                  <c:v>36</c:v>
                </c:pt>
                <c:pt idx="3">
                  <c:v>11</c:v>
                </c:pt>
                <c:pt idx="4">
                  <c:v>125</c:v>
                </c:pt>
                <c:pt idx="5">
                  <c:v>333</c:v>
                </c:pt>
                <c:pt idx="6">
                  <c:v>287</c:v>
                </c:pt>
                <c:pt idx="7">
                  <c:v>179</c:v>
                </c:pt>
                <c:pt idx="8">
                  <c:v>230</c:v>
                </c:pt>
                <c:pt idx="9">
                  <c:v>125</c:v>
                </c:pt>
                <c:pt idx="10">
                  <c:v>182</c:v>
                </c:pt>
                <c:pt idx="11">
                  <c:v>209</c:v>
                </c:pt>
                <c:pt idx="12">
                  <c:v>198</c:v>
                </c:pt>
                <c:pt idx="13">
                  <c:v>342</c:v>
                </c:pt>
                <c:pt idx="14">
                  <c:v>231</c:v>
                </c:pt>
                <c:pt idx="15">
                  <c:v>304</c:v>
                </c:pt>
                <c:pt idx="16">
                  <c:v>244</c:v>
                </c:pt>
                <c:pt idx="17">
                  <c:v>220</c:v>
                </c:pt>
                <c:pt idx="18">
                  <c:v>210</c:v>
                </c:pt>
                <c:pt idx="19">
                  <c:v>178</c:v>
                </c:pt>
                <c:pt idx="20">
                  <c:v>112</c:v>
                </c:pt>
                <c:pt idx="2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3-4A07-964E-2818CAB582A6}"/>
            </c:ext>
          </c:extLst>
        </c:ser>
        <c:ser>
          <c:idx val="1"/>
          <c:order val="1"/>
          <c:tx>
            <c:strRef>
              <c:f>통합!$T$89:$T$90</c:f>
              <c:strCache>
                <c:ptCount val="1"/>
                <c:pt idx="0">
                  <c:v>7070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통합!$R$91:$R$113</c:f>
              <c:strCache>
                <c:ptCount val="22"/>
                <c:pt idx="0">
                  <c:v>00시~01시</c:v>
                </c:pt>
                <c:pt idx="1">
                  <c:v>01시~02시</c:v>
                </c:pt>
                <c:pt idx="2">
                  <c:v>04시~05시</c:v>
                </c:pt>
                <c:pt idx="3">
                  <c:v>05시~06시</c:v>
                </c:pt>
                <c:pt idx="4">
                  <c:v>06시~07시</c:v>
                </c:pt>
                <c:pt idx="5">
                  <c:v>07시~08시</c:v>
                </c:pt>
                <c:pt idx="6">
                  <c:v>08시~09시</c:v>
                </c:pt>
                <c:pt idx="7">
                  <c:v>09시~10시</c:v>
                </c:pt>
                <c:pt idx="8">
                  <c:v>10시~11시</c:v>
                </c:pt>
                <c:pt idx="9">
                  <c:v>11시~12시</c:v>
                </c:pt>
                <c:pt idx="10">
                  <c:v>12시~13시</c:v>
                </c:pt>
                <c:pt idx="11">
                  <c:v>13시~14시</c:v>
                </c:pt>
                <c:pt idx="12">
                  <c:v>14시~15시</c:v>
                </c:pt>
                <c:pt idx="13">
                  <c:v>15시~16시</c:v>
                </c:pt>
                <c:pt idx="14">
                  <c:v>16시~17시</c:v>
                </c:pt>
                <c:pt idx="15">
                  <c:v>17시~18시</c:v>
                </c:pt>
                <c:pt idx="16">
                  <c:v>18시~19시</c:v>
                </c:pt>
                <c:pt idx="17">
                  <c:v>19시~20시</c:v>
                </c:pt>
                <c:pt idx="18">
                  <c:v>20시~21시</c:v>
                </c:pt>
                <c:pt idx="19">
                  <c:v>21시~22시</c:v>
                </c:pt>
                <c:pt idx="20">
                  <c:v>22시~23시</c:v>
                </c:pt>
                <c:pt idx="21">
                  <c:v>23시~24시</c:v>
                </c:pt>
              </c:strCache>
            </c:strRef>
          </c:cat>
          <c:val>
            <c:numRef>
              <c:f>통합!$T$91:$T$113</c:f>
              <c:numCache>
                <c:formatCode>#,##0</c:formatCode>
                <c:ptCount val="22"/>
                <c:pt idx="0">
                  <c:v>138</c:v>
                </c:pt>
                <c:pt idx="1">
                  <c:v>12</c:v>
                </c:pt>
                <c:pt idx="2">
                  <c:v>30</c:v>
                </c:pt>
                <c:pt idx="3">
                  <c:v>98</c:v>
                </c:pt>
                <c:pt idx="4">
                  <c:v>59</c:v>
                </c:pt>
                <c:pt idx="5">
                  <c:v>129</c:v>
                </c:pt>
                <c:pt idx="6">
                  <c:v>188</c:v>
                </c:pt>
                <c:pt idx="7">
                  <c:v>164</c:v>
                </c:pt>
                <c:pt idx="8">
                  <c:v>144</c:v>
                </c:pt>
                <c:pt idx="9">
                  <c:v>136</c:v>
                </c:pt>
                <c:pt idx="10">
                  <c:v>137</c:v>
                </c:pt>
                <c:pt idx="11">
                  <c:v>132</c:v>
                </c:pt>
                <c:pt idx="12">
                  <c:v>114</c:v>
                </c:pt>
                <c:pt idx="13">
                  <c:v>150</c:v>
                </c:pt>
                <c:pt idx="14">
                  <c:v>185</c:v>
                </c:pt>
                <c:pt idx="15">
                  <c:v>182</c:v>
                </c:pt>
                <c:pt idx="16">
                  <c:v>224</c:v>
                </c:pt>
                <c:pt idx="17">
                  <c:v>137</c:v>
                </c:pt>
                <c:pt idx="18">
                  <c:v>115</c:v>
                </c:pt>
                <c:pt idx="19">
                  <c:v>161</c:v>
                </c:pt>
                <c:pt idx="20">
                  <c:v>161</c:v>
                </c:pt>
                <c:pt idx="2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E-E693-4A07-964E-2818CAB582A6}"/>
            </c:ext>
          </c:extLst>
        </c:ser>
        <c:ser>
          <c:idx val="2"/>
          <c:order val="2"/>
          <c:tx>
            <c:strRef>
              <c:f>통합!$U$89:$U$90</c:f>
              <c:strCache>
                <c:ptCount val="1"/>
                <c:pt idx="0">
                  <c:v>9090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통합!$R$91:$R$113</c:f>
              <c:strCache>
                <c:ptCount val="22"/>
                <c:pt idx="0">
                  <c:v>00시~01시</c:v>
                </c:pt>
                <c:pt idx="1">
                  <c:v>01시~02시</c:v>
                </c:pt>
                <c:pt idx="2">
                  <c:v>04시~05시</c:v>
                </c:pt>
                <c:pt idx="3">
                  <c:v>05시~06시</c:v>
                </c:pt>
                <c:pt idx="4">
                  <c:v>06시~07시</c:v>
                </c:pt>
                <c:pt idx="5">
                  <c:v>07시~08시</c:v>
                </c:pt>
                <c:pt idx="6">
                  <c:v>08시~09시</c:v>
                </c:pt>
                <c:pt idx="7">
                  <c:v>09시~10시</c:v>
                </c:pt>
                <c:pt idx="8">
                  <c:v>10시~11시</c:v>
                </c:pt>
                <c:pt idx="9">
                  <c:v>11시~12시</c:v>
                </c:pt>
                <c:pt idx="10">
                  <c:v>12시~13시</c:v>
                </c:pt>
                <c:pt idx="11">
                  <c:v>13시~14시</c:v>
                </c:pt>
                <c:pt idx="12">
                  <c:v>14시~15시</c:v>
                </c:pt>
                <c:pt idx="13">
                  <c:v>15시~16시</c:v>
                </c:pt>
                <c:pt idx="14">
                  <c:v>16시~17시</c:v>
                </c:pt>
                <c:pt idx="15">
                  <c:v>17시~18시</c:v>
                </c:pt>
                <c:pt idx="16">
                  <c:v>18시~19시</c:v>
                </c:pt>
                <c:pt idx="17">
                  <c:v>19시~20시</c:v>
                </c:pt>
                <c:pt idx="18">
                  <c:v>20시~21시</c:v>
                </c:pt>
                <c:pt idx="19">
                  <c:v>21시~22시</c:v>
                </c:pt>
                <c:pt idx="20">
                  <c:v>22시~23시</c:v>
                </c:pt>
                <c:pt idx="21">
                  <c:v>23시~24시</c:v>
                </c:pt>
              </c:strCache>
            </c:strRef>
          </c:cat>
          <c:val>
            <c:numRef>
              <c:f>통합!$U$91:$U$113</c:f>
              <c:numCache>
                <c:formatCode>#,##0</c:formatCode>
                <c:ptCount val="22"/>
                <c:pt idx="0">
                  <c:v>18</c:v>
                </c:pt>
                <c:pt idx="2">
                  <c:v>43</c:v>
                </c:pt>
                <c:pt idx="3">
                  <c:v>190</c:v>
                </c:pt>
                <c:pt idx="4">
                  <c:v>333</c:v>
                </c:pt>
                <c:pt idx="5">
                  <c:v>512</c:v>
                </c:pt>
                <c:pt idx="6">
                  <c:v>638</c:v>
                </c:pt>
                <c:pt idx="7">
                  <c:v>475</c:v>
                </c:pt>
                <c:pt idx="8">
                  <c:v>436</c:v>
                </c:pt>
                <c:pt idx="9">
                  <c:v>355</c:v>
                </c:pt>
                <c:pt idx="10">
                  <c:v>385</c:v>
                </c:pt>
                <c:pt idx="11">
                  <c:v>426</c:v>
                </c:pt>
                <c:pt idx="12">
                  <c:v>374</c:v>
                </c:pt>
                <c:pt idx="13">
                  <c:v>429</c:v>
                </c:pt>
                <c:pt idx="14">
                  <c:v>487</c:v>
                </c:pt>
                <c:pt idx="15">
                  <c:v>689</c:v>
                </c:pt>
                <c:pt idx="16">
                  <c:v>621</c:v>
                </c:pt>
                <c:pt idx="17">
                  <c:v>603</c:v>
                </c:pt>
                <c:pt idx="18">
                  <c:v>532</c:v>
                </c:pt>
                <c:pt idx="19">
                  <c:v>442</c:v>
                </c:pt>
                <c:pt idx="20">
                  <c:v>336</c:v>
                </c:pt>
                <c:pt idx="2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F-E693-4A07-964E-2818CAB5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5203247"/>
        <c:axId val="835203727"/>
      </c:barChart>
      <c:catAx>
        <c:axId val="83520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5203727"/>
        <c:crosses val="autoZero"/>
        <c:auto val="1"/>
        <c:lblAlgn val="ctr"/>
        <c:lblOffset val="100"/>
        <c:noMultiLvlLbl val="0"/>
      </c:catAx>
      <c:valAx>
        <c:axId val="83520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520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38</xdr:row>
      <xdr:rowOff>133350</xdr:rowOff>
    </xdr:from>
    <xdr:to>
      <xdr:col>18</xdr:col>
      <xdr:colOff>919596</xdr:colOff>
      <xdr:row>45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노선">
              <a:extLst>
                <a:ext uri="{FF2B5EF4-FFF2-40B4-BE49-F238E27FC236}">
                  <a16:creationId xmlns:a16="http://schemas.microsoft.com/office/drawing/2014/main" id="{4978BE90-0F62-84EA-E28D-8065D90217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노선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39575" y="8296275"/>
              <a:ext cx="1814946" cy="1343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57150</xdr:colOff>
      <xdr:row>38</xdr:row>
      <xdr:rowOff>123826</xdr:rowOff>
    </xdr:from>
    <xdr:to>
      <xdr:col>22</xdr:col>
      <xdr:colOff>266700</xdr:colOff>
      <xdr:row>44</xdr:row>
      <xdr:rowOff>180976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일시">
              <a:extLst>
                <a:ext uri="{FF2B5EF4-FFF2-40B4-BE49-F238E27FC236}">
                  <a16:creationId xmlns:a16="http://schemas.microsoft.com/office/drawing/2014/main" id="{A035D3CC-FC90-AAD8-EA0F-909A24FD9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일시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16000" y="8286751"/>
              <a:ext cx="1838325" cy="1314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22</xdr:col>
      <xdr:colOff>390525</xdr:colOff>
      <xdr:row>37</xdr:row>
      <xdr:rowOff>28574</xdr:rowOff>
    </xdr:from>
    <xdr:to>
      <xdr:col>24</xdr:col>
      <xdr:colOff>518680</xdr:colOff>
      <xdr:row>44</xdr:row>
      <xdr:rowOff>200025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시간">
              <a:extLst>
                <a:ext uri="{FF2B5EF4-FFF2-40B4-BE49-F238E27FC236}">
                  <a16:creationId xmlns:a16="http://schemas.microsoft.com/office/drawing/2014/main" id="{39ECCC3A-144C-F6AC-C52E-890BFE5B8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시간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78150" y="7981949"/>
              <a:ext cx="1823605" cy="16383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>
    <xdr:from>
      <xdr:col>17</xdr:col>
      <xdr:colOff>9525</xdr:colOff>
      <xdr:row>45</xdr:row>
      <xdr:rowOff>9523</xdr:rowOff>
    </xdr:from>
    <xdr:to>
      <xdr:col>26</xdr:col>
      <xdr:colOff>790575</xdr:colOff>
      <xdr:row>70</xdr:row>
      <xdr:rowOff>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E18FB19A-FAC3-13F9-8C34-8690D8568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100" refreshedDate="45953.222124768516" createdVersion="8" refreshedVersion="8" minRefreshableVersion="3" recordCount="124" xr:uid="{81E24052-C301-4F7C-81D3-305CDBEC5BD0}">
  <cacheSource type="worksheet">
    <worksheetSource name="표5"/>
  </cacheSource>
  <cacheFields count="16">
    <cacheField name="년도" numFmtId="0">
      <sharedItems containsSemiMixedTypes="0" containsString="0" containsNumber="1" containsInteger="1" minValue="2025" maxValue="2025"/>
    </cacheField>
    <cacheField name="월" numFmtId="0">
      <sharedItems containsSemiMixedTypes="0" containsString="0" containsNumber="1" containsInteger="1" minValue="9" maxValue="9"/>
    </cacheField>
    <cacheField name="지역" numFmtId="0">
      <sharedItems count="2">
        <s v="안산시"/>
        <s v="수원시"/>
      </sharedItems>
    </cacheField>
    <cacheField name="노선" numFmtId="0">
      <sharedItems containsSemiMixedTypes="0" containsString="0" containsNumber="1" containsInteger="1" minValue="50" maxValue="9090" count="3">
        <n v="50"/>
        <n v="7070"/>
        <n v="9090"/>
      </sharedItems>
    </cacheField>
    <cacheField name="시•종점 (출발•도착지점)" numFmtId="0">
      <sharedItems/>
    </cacheField>
    <cacheField name="일시" numFmtId="0">
      <sharedItems count="2">
        <s v="평일"/>
        <s v="주말"/>
      </sharedItems>
    </cacheField>
    <cacheField name="시간" numFmtId="0">
      <sharedItems count="22">
        <s v="05시~06시"/>
        <s v="06시~07시"/>
        <s v="07시~08시"/>
        <s v="08시~09시"/>
        <s v="09시~10시"/>
        <s v="10시~11시"/>
        <s v="11시~12시"/>
        <s v="12시~13시"/>
        <s v="13시~14시"/>
        <s v="14시~15시"/>
        <s v="15시~16시"/>
        <s v="16시~17시"/>
        <s v="17시~18시"/>
        <s v="18시~19시"/>
        <s v="19시~20시"/>
        <s v="20시~21시"/>
        <s v="21시~22시"/>
        <s v="22시~23시"/>
        <s v="23시~24시"/>
        <s v="00시~01시"/>
        <s v="01시~02시"/>
        <s v="04시~05시"/>
      </sharedItems>
    </cacheField>
    <cacheField name="승차" numFmtId="3">
      <sharedItems containsSemiMixedTypes="0" containsString="0" containsNumber="1" containsInteger="1" minValue="0" maxValue="147"/>
    </cacheField>
    <cacheField name="하차" numFmtId="3">
      <sharedItems containsSemiMixedTypes="0" containsString="0" containsNumber="1" containsInteger="1" minValue="0" maxValue="165"/>
    </cacheField>
    <cacheField name="전체" numFmtId="3">
      <sharedItems containsSemiMixedTypes="0" containsString="0" containsNumber="1" containsInteger="1" minValue="2" maxValue="312"/>
    </cacheField>
    <cacheField name="승차2" numFmtId="3">
      <sharedItems containsSemiMixedTypes="0" containsString="0" containsNumber="1" containsInteger="1" minValue="0" maxValue="79"/>
    </cacheField>
    <cacheField name="하차3" numFmtId="3">
      <sharedItems containsSemiMixedTypes="0" containsString="0" containsNumber="1" containsInteger="1" minValue="0" maxValue="85"/>
    </cacheField>
    <cacheField name="전체4" numFmtId="3">
      <sharedItems containsSemiMixedTypes="0" containsString="0" containsNumber="1" containsInteger="1" minValue="0" maxValue="150"/>
    </cacheField>
    <cacheField name="승차5" numFmtId="3">
      <sharedItems containsSemiMixedTypes="0" containsString="0" containsNumber="1" containsInteger="1" minValue="0" maxValue="214"/>
    </cacheField>
    <cacheField name="하차6" numFmtId="3">
      <sharedItems containsSemiMixedTypes="0" containsString="0" containsNumber="1" containsInteger="1" minValue="0" maxValue="241"/>
    </cacheField>
    <cacheField name="전체7" numFmtId="3">
      <sharedItems containsSemiMixedTypes="0" containsString="0" containsNumber="1" containsInteger="1" minValue="4" maxValue="451" count="100">
        <n v="11"/>
        <n v="95"/>
        <n v="266"/>
        <n v="219"/>
        <n v="142"/>
        <n v="133"/>
        <n v="62"/>
        <n v="83"/>
        <n v="105"/>
        <n v="119"/>
        <n v="146"/>
        <n v="153"/>
        <n v="195"/>
        <n v="203"/>
        <n v="122"/>
        <n v="107"/>
        <n v="109"/>
        <n v="46"/>
        <n v="42"/>
        <n v="32"/>
        <n v="30"/>
        <n v="67"/>
        <n v="68"/>
        <n v="37"/>
        <n v="97"/>
        <n v="63"/>
        <n v="99"/>
        <n v="104"/>
        <n v="79"/>
        <n v="196"/>
        <n v="78"/>
        <n v="41"/>
        <n v="98"/>
        <n v="103"/>
        <n v="69"/>
        <n v="66"/>
        <n v="36"/>
        <n v="4"/>
        <n v="72"/>
        <n v="40"/>
        <n v="132"/>
        <n v="86"/>
        <n v="34"/>
        <n v="65"/>
        <n v="96"/>
        <n v="118"/>
        <n v="88"/>
        <n v="55"/>
        <n v="59"/>
        <n v="8"/>
        <n v="26"/>
        <n v="19"/>
        <n v="20"/>
        <n v="56"/>
        <n v="74"/>
        <n v="91"/>
        <n v="64"/>
        <n v="80"/>
        <n v="85"/>
        <n v="89"/>
        <n v="84"/>
        <n v="106"/>
        <n v="49"/>
        <n v="60"/>
        <n v="81"/>
        <n v="76"/>
        <n v="24"/>
        <n v="113"/>
        <n v="204"/>
        <n v="366"/>
        <n v="451"/>
        <n v="275"/>
        <n v="205"/>
        <n v="143"/>
        <n v="139"/>
        <n v="160"/>
        <n v="157"/>
        <n v="229"/>
        <n v="356"/>
        <n v="365"/>
        <n v="300"/>
        <n v="291"/>
        <n v="201"/>
        <n v="52"/>
        <n v="9"/>
        <n v="77"/>
        <n v="129"/>
        <n v="187"/>
        <n v="200"/>
        <n v="231"/>
        <n v="212"/>
        <n v="246"/>
        <n v="217"/>
        <n v="269"/>
        <n v="258"/>
        <n v="333"/>
        <n v="256"/>
        <n v="303"/>
        <n v="241"/>
        <n v="197"/>
      </sharedItems>
    </cacheField>
  </cacheFields>
  <extLst>
    <ext xmlns:x14="http://schemas.microsoft.com/office/spreadsheetml/2009/9/main" uri="{725AE2AE-9491-48be-B2B4-4EB974FC3084}">
      <x14:pivotCacheDefinition pivotCacheId="14855820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2025"/>
    <n v="9"/>
    <x v="0"/>
    <x v="0"/>
    <s v="안산해솔초등학교-KTX광명역1번출구"/>
    <x v="0"/>
    <x v="0"/>
    <n v="11"/>
    <n v="0"/>
    <n v="11"/>
    <n v="0"/>
    <n v="0"/>
    <n v="0"/>
    <n v="11"/>
    <n v="0"/>
    <x v="0"/>
  </r>
  <r>
    <n v="2025"/>
    <n v="9"/>
    <x v="0"/>
    <x v="0"/>
    <s v="안산해솔초등학교-KTX광명역1번출구"/>
    <x v="0"/>
    <x v="1"/>
    <n v="59"/>
    <n v="30"/>
    <n v="89"/>
    <n v="3"/>
    <n v="3"/>
    <n v="6"/>
    <n v="62"/>
    <n v="33"/>
    <x v="1"/>
  </r>
  <r>
    <n v="2025"/>
    <n v="9"/>
    <x v="0"/>
    <x v="0"/>
    <s v="안산해솔초등학교-KTX광명역1번출구"/>
    <x v="0"/>
    <x v="2"/>
    <n v="117"/>
    <n v="116"/>
    <n v="233"/>
    <n v="26"/>
    <n v="7"/>
    <n v="33"/>
    <n v="143"/>
    <n v="123"/>
    <x v="2"/>
  </r>
  <r>
    <n v="2025"/>
    <n v="9"/>
    <x v="0"/>
    <x v="0"/>
    <s v="안산해솔초등학교-KTX광명역1번출구"/>
    <x v="0"/>
    <x v="3"/>
    <n v="96"/>
    <n v="92"/>
    <n v="188"/>
    <n v="7"/>
    <n v="24"/>
    <n v="31"/>
    <n v="103"/>
    <n v="116"/>
    <x v="3"/>
  </r>
  <r>
    <n v="2025"/>
    <n v="9"/>
    <x v="0"/>
    <x v="0"/>
    <s v="안산해솔초등학교-KTX광명역1번출구"/>
    <x v="0"/>
    <x v="4"/>
    <n v="56"/>
    <n v="67"/>
    <n v="123"/>
    <n v="9"/>
    <n v="10"/>
    <n v="19"/>
    <n v="65"/>
    <n v="77"/>
    <x v="4"/>
  </r>
  <r>
    <n v="2025"/>
    <n v="9"/>
    <x v="0"/>
    <x v="0"/>
    <s v="안산해솔초등학교-KTX광명역1번출구"/>
    <x v="0"/>
    <x v="5"/>
    <n v="46"/>
    <n v="71"/>
    <n v="117"/>
    <n v="8"/>
    <n v="8"/>
    <n v="16"/>
    <n v="54"/>
    <n v="79"/>
    <x v="5"/>
  </r>
  <r>
    <n v="2025"/>
    <n v="9"/>
    <x v="0"/>
    <x v="0"/>
    <s v="안산해솔초등학교-KTX광명역1번출구"/>
    <x v="0"/>
    <x v="6"/>
    <n v="35"/>
    <n v="25"/>
    <n v="60"/>
    <n v="2"/>
    <n v="0"/>
    <n v="2"/>
    <n v="37"/>
    <n v="25"/>
    <x v="6"/>
  </r>
  <r>
    <n v="2025"/>
    <n v="9"/>
    <x v="0"/>
    <x v="0"/>
    <s v="안산해솔초등학교-KTX광명역1번출구"/>
    <x v="0"/>
    <x v="7"/>
    <n v="34"/>
    <n v="38"/>
    <n v="72"/>
    <n v="6"/>
    <n v="5"/>
    <n v="11"/>
    <n v="40"/>
    <n v="43"/>
    <x v="7"/>
  </r>
  <r>
    <n v="2025"/>
    <n v="9"/>
    <x v="0"/>
    <x v="0"/>
    <s v="안산해솔초등학교-KTX광명역1번출구"/>
    <x v="0"/>
    <x v="8"/>
    <n v="50"/>
    <n v="48"/>
    <n v="98"/>
    <n v="4"/>
    <n v="3"/>
    <n v="7"/>
    <n v="54"/>
    <n v="51"/>
    <x v="8"/>
  </r>
  <r>
    <n v="2025"/>
    <n v="9"/>
    <x v="0"/>
    <x v="0"/>
    <s v="안산해솔초등학교-KTX광명역1번출구"/>
    <x v="0"/>
    <x v="9"/>
    <n v="49"/>
    <n v="47"/>
    <n v="96"/>
    <n v="10"/>
    <n v="13"/>
    <n v="23"/>
    <n v="59"/>
    <n v="60"/>
    <x v="9"/>
  </r>
  <r>
    <n v="2025"/>
    <n v="9"/>
    <x v="0"/>
    <x v="0"/>
    <s v="안산해솔초등학교-KTX광명역1번출구"/>
    <x v="0"/>
    <x v="10"/>
    <n v="68"/>
    <n v="63"/>
    <n v="131"/>
    <n v="8"/>
    <n v="7"/>
    <n v="15"/>
    <n v="76"/>
    <n v="70"/>
    <x v="10"/>
  </r>
  <r>
    <n v="2025"/>
    <n v="9"/>
    <x v="0"/>
    <x v="0"/>
    <s v="안산해솔초등학교-KTX광명역1번출구"/>
    <x v="0"/>
    <x v="11"/>
    <n v="75"/>
    <n v="55"/>
    <n v="130"/>
    <n v="12"/>
    <n v="11"/>
    <n v="23"/>
    <n v="87"/>
    <n v="66"/>
    <x v="11"/>
  </r>
  <r>
    <n v="2025"/>
    <n v="9"/>
    <x v="0"/>
    <x v="0"/>
    <s v="안산해솔초등학교-KTX광명역1번출구"/>
    <x v="0"/>
    <x v="12"/>
    <n v="77"/>
    <n v="84"/>
    <n v="161"/>
    <n v="21"/>
    <n v="13"/>
    <n v="34"/>
    <n v="98"/>
    <n v="97"/>
    <x v="12"/>
  </r>
  <r>
    <n v="2025"/>
    <n v="9"/>
    <x v="0"/>
    <x v="0"/>
    <s v="안산해솔초등학교-KTX광명역1번출구"/>
    <x v="0"/>
    <x v="13"/>
    <n v="86"/>
    <n v="82"/>
    <n v="168"/>
    <n v="21"/>
    <n v="14"/>
    <n v="35"/>
    <n v="107"/>
    <n v="96"/>
    <x v="13"/>
  </r>
  <r>
    <n v="2025"/>
    <n v="9"/>
    <x v="0"/>
    <x v="0"/>
    <s v="안산해솔초등학교-KTX광명역1번출구"/>
    <x v="0"/>
    <x v="14"/>
    <n v="34"/>
    <n v="56"/>
    <n v="90"/>
    <n v="13"/>
    <n v="19"/>
    <n v="32"/>
    <n v="47"/>
    <n v="75"/>
    <x v="14"/>
  </r>
  <r>
    <n v="2025"/>
    <n v="9"/>
    <x v="0"/>
    <x v="0"/>
    <s v="안산해솔초등학교-KTX광명역1번출구"/>
    <x v="0"/>
    <x v="15"/>
    <n v="30"/>
    <n v="36"/>
    <n v="66"/>
    <n v="16"/>
    <n v="25"/>
    <n v="41"/>
    <n v="46"/>
    <n v="61"/>
    <x v="15"/>
  </r>
  <r>
    <n v="2025"/>
    <n v="9"/>
    <x v="0"/>
    <x v="0"/>
    <s v="안산해솔초등학교-KTX광명역1번출구"/>
    <x v="0"/>
    <x v="16"/>
    <n v="44"/>
    <n v="46"/>
    <n v="90"/>
    <n v="9"/>
    <n v="10"/>
    <n v="19"/>
    <n v="53"/>
    <n v="56"/>
    <x v="16"/>
  </r>
  <r>
    <n v="2025"/>
    <n v="9"/>
    <x v="0"/>
    <x v="0"/>
    <s v="안산해솔초등학교-KTX광명역1번출구"/>
    <x v="0"/>
    <x v="17"/>
    <n v="10"/>
    <n v="13"/>
    <n v="23"/>
    <n v="13"/>
    <n v="10"/>
    <n v="23"/>
    <n v="23"/>
    <n v="23"/>
    <x v="17"/>
  </r>
  <r>
    <n v="2025"/>
    <n v="9"/>
    <x v="0"/>
    <x v="0"/>
    <s v="안산해솔초등학교-KTX광명역1번출구"/>
    <x v="0"/>
    <x v="18"/>
    <n v="12"/>
    <n v="14"/>
    <n v="26"/>
    <n v="7"/>
    <n v="9"/>
    <n v="16"/>
    <n v="19"/>
    <n v="23"/>
    <x v="18"/>
  </r>
  <r>
    <n v="2025"/>
    <n v="9"/>
    <x v="0"/>
    <x v="0"/>
    <s v="안산해솔초등학교-KTX광명역1번출구"/>
    <x v="0"/>
    <x v="19"/>
    <n v="9"/>
    <n v="10"/>
    <n v="19"/>
    <n v="5"/>
    <n v="8"/>
    <n v="13"/>
    <n v="14"/>
    <n v="18"/>
    <x v="19"/>
  </r>
  <r>
    <n v="2025"/>
    <n v="9"/>
    <x v="0"/>
    <x v="0"/>
    <s v="안산해솔초등학교-KTX광명역1번출구"/>
    <x v="1"/>
    <x v="1"/>
    <n v="18"/>
    <n v="10"/>
    <n v="28"/>
    <n v="1"/>
    <n v="1"/>
    <n v="2"/>
    <n v="19"/>
    <n v="11"/>
    <x v="20"/>
  </r>
  <r>
    <n v="2025"/>
    <n v="9"/>
    <x v="0"/>
    <x v="0"/>
    <s v="안산해솔초등학교-KTX광명역1번출구"/>
    <x v="1"/>
    <x v="2"/>
    <n v="29"/>
    <n v="27"/>
    <n v="56"/>
    <n v="6"/>
    <n v="5"/>
    <n v="11"/>
    <n v="35"/>
    <n v="32"/>
    <x v="21"/>
  </r>
  <r>
    <n v="2025"/>
    <n v="9"/>
    <x v="0"/>
    <x v="0"/>
    <s v="안산해솔초등학교-KTX광명역1번출구"/>
    <x v="1"/>
    <x v="3"/>
    <n v="24"/>
    <n v="32"/>
    <n v="56"/>
    <n v="6"/>
    <n v="6"/>
    <n v="12"/>
    <n v="30"/>
    <n v="38"/>
    <x v="22"/>
  </r>
  <r>
    <n v="2025"/>
    <n v="9"/>
    <x v="0"/>
    <x v="0"/>
    <s v="안산해솔초등학교-KTX광명역1번출구"/>
    <x v="1"/>
    <x v="4"/>
    <n v="21"/>
    <n v="13"/>
    <n v="34"/>
    <n v="3"/>
    <n v="0"/>
    <n v="3"/>
    <n v="24"/>
    <n v="13"/>
    <x v="23"/>
  </r>
  <r>
    <n v="2025"/>
    <n v="9"/>
    <x v="0"/>
    <x v="0"/>
    <s v="안산해솔초등학교-KTX광명역1번출구"/>
    <x v="1"/>
    <x v="5"/>
    <n v="34"/>
    <n v="41"/>
    <n v="75"/>
    <n v="10"/>
    <n v="12"/>
    <n v="22"/>
    <n v="44"/>
    <n v="53"/>
    <x v="24"/>
  </r>
  <r>
    <n v="2025"/>
    <n v="9"/>
    <x v="0"/>
    <x v="0"/>
    <s v="안산해솔초등학교-KTX광명역1번출구"/>
    <x v="1"/>
    <x v="6"/>
    <n v="33"/>
    <n v="29"/>
    <n v="62"/>
    <n v="0"/>
    <n v="1"/>
    <n v="1"/>
    <n v="33"/>
    <n v="30"/>
    <x v="25"/>
  </r>
  <r>
    <n v="2025"/>
    <n v="9"/>
    <x v="0"/>
    <x v="0"/>
    <s v="안산해솔초등학교-KTX광명역1번출구"/>
    <x v="1"/>
    <x v="7"/>
    <n v="41"/>
    <n v="39"/>
    <n v="80"/>
    <n v="10"/>
    <n v="9"/>
    <n v="19"/>
    <n v="51"/>
    <n v="48"/>
    <x v="26"/>
  </r>
  <r>
    <n v="2025"/>
    <n v="9"/>
    <x v="0"/>
    <x v="0"/>
    <s v="안산해솔초등학교-KTX광명역1번출구"/>
    <x v="1"/>
    <x v="8"/>
    <n v="45"/>
    <n v="35"/>
    <n v="80"/>
    <n v="14"/>
    <n v="10"/>
    <n v="24"/>
    <n v="59"/>
    <n v="45"/>
    <x v="27"/>
  </r>
  <r>
    <n v="2025"/>
    <n v="9"/>
    <x v="0"/>
    <x v="0"/>
    <s v="안산해솔초등학교-KTX광명역1번출구"/>
    <x v="1"/>
    <x v="9"/>
    <n v="30"/>
    <n v="40"/>
    <n v="70"/>
    <n v="3"/>
    <n v="6"/>
    <n v="9"/>
    <n v="33"/>
    <n v="46"/>
    <x v="28"/>
  </r>
  <r>
    <n v="2025"/>
    <n v="9"/>
    <x v="0"/>
    <x v="0"/>
    <s v="안산해솔초등학교-KTX광명역1번출구"/>
    <x v="1"/>
    <x v="10"/>
    <n v="87"/>
    <n v="84"/>
    <n v="171"/>
    <n v="13"/>
    <n v="12"/>
    <n v="25"/>
    <n v="100"/>
    <n v="96"/>
    <x v="29"/>
  </r>
  <r>
    <n v="2025"/>
    <n v="9"/>
    <x v="0"/>
    <x v="0"/>
    <s v="안산해솔초등학교-KTX광명역1번출구"/>
    <x v="1"/>
    <x v="11"/>
    <n v="36"/>
    <n v="21"/>
    <n v="57"/>
    <n v="14"/>
    <n v="7"/>
    <n v="21"/>
    <n v="50"/>
    <n v="28"/>
    <x v="30"/>
  </r>
  <r>
    <n v="2025"/>
    <n v="9"/>
    <x v="0"/>
    <x v="0"/>
    <s v="안산해솔초등학교-KTX광명역1번출구"/>
    <x v="1"/>
    <x v="12"/>
    <n v="38"/>
    <n v="57"/>
    <n v="95"/>
    <n v="2"/>
    <n v="12"/>
    <n v="14"/>
    <n v="40"/>
    <n v="69"/>
    <x v="16"/>
  </r>
  <r>
    <n v="2025"/>
    <n v="9"/>
    <x v="0"/>
    <x v="0"/>
    <s v="안산해솔초등학교-KTX광명역1번출구"/>
    <x v="1"/>
    <x v="13"/>
    <n v="23"/>
    <n v="15"/>
    <n v="38"/>
    <n v="2"/>
    <n v="1"/>
    <n v="3"/>
    <n v="25"/>
    <n v="16"/>
    <x v="31"/>
  </r>
  <r>
    <n v="2025"/>
    <n v="9"/>
    <x v="0"/>
    <x v="0"/>
    <s v="안산해솔초등학교-KTX광명역1번출구"/>
    <x v="1"/>
    <x v="14"/>
    <n v="34"/>
    <n v="43"/>
    <n v="77"/>
    <n v="10"/>
    <n v="11"/>
    <n v="21"/>
    <n v="44"/>
    <n v="54"/>
    <x v="32"/>
  </r>
  <r>
    <n v="2025"/>
    <n v="9"/>
    <x v="0"/>
    <x v="0"/>
    <s v="안산해솔초등학교-KTX광명역1번출구"/>
    <x v="1"/>
    <x v="15"/>
    <n v="44"/>
    <n v="35"/>
    <n v="79"/>
    <n v="12"/>
    <n v="12"/>
    <n v="24"/>
    <n v="56"/>
    <n v="47"/>
    <x v="33"/>
  </r>
  <r>
    <n v="2025"/>
    <n v="9"/>
    <x v="0"/>
    <x v="0"/>
    <s v="안산해솔초등학교-KTX광명역1번출구"/>
    <x v="1"/>
    <x v="16"/>
    <n v="36"/>
    <n v="27"/>
    <n v="63"/>
    <n v="4"/>
    <n v="2"/>
    <n v="6"/>
    <n v="40"/>
    <n v="29"/>
    <x v="34"/>
  </r>
  <r>
    <n v="2025"/>
    <n v="9"/>
    <x v="0"/>
    <x v="0"/>
    <s v="안산해솔초등학교-KTX광명역1번출구"/>
    <x v="1"/>
    <x v="17"/>
    <n v="20"/>
    <n v="36"/>
    <n v="56"/>
    <n v="5"/>
    <n v="5"/>
    <n v="10"/>
    <n v="25"/>
    <n v="41"/>
    <x v="35"/>
  </r>
  <r>
    <n v="2025"/>
    <n v="9"/>
    <x v="0"/>
    <x v="0"/>
    <s v="안산해솔초등학교-KTX광명역1번출구"/>
    <x v="1"/>
    <x v="18"/>
    <n v="14"/>
    <n v="14"/>
    <n v="28"/>
    <n v="4"/>
    <n v="4"/>
    <n v="8"/>
    <n v="18"/>
    <n v="18"/>
    <x v="36"/>
  </r>
  <r>
    <n v="2025"/>
    <n v="9"/>
    <x v="0"/>
    <x v="0"/>
    <s v="안산해솔초등학교-KTX광명역1번출구"/>
    <x v="1"/>
    <x v="19"/>
    <n v="0"/>
    <n v="3"/>
    <n v="3"/>
    <n v="0"/>
    <n v="1"/>
    <n v="1"/>
    <n v="0"/>
    <n v="4"/>
    <x v="37"/>
  </r>
  <r>
    <n v="2025"/>
    <n v="9"/>
    <x v="0"/>
    <x v="1"/>
    <s v="경인합섬앞-수원역.노보텔수원"/>
    <x v="0"/>
    <x v="20"/>
    <n v="0"/>
    <n v="2"/>
    <n v="2"/>
    <n v="0"/>
    <n v="2"/>
    <n v="2"/>
    <n v="0"/>
    <n v="4"/>
    <x v="37"/>
  </r>
  <r>
    <n v="2025"/>
    <n v="9"/>
    <x v="0"/>
    <x v="1"/>
    <s v="경인합섬앞-수원역.노보텔수원"/>
    <x v="0"/>
    <x v="21"/>
    <n v="27"/>
    <n v="2"/>
    <n v="29"/>
    <n v="1"/>
    <n v="0"/>
    <n v="1"/>
    <n v="28"/>
    <n v="2"/>
    <x v="20"/>
  </r>
  <r>
    <n v="2025"/>
    <n v="9"/>
    <x v="0"/>
    <x v="1"/>
    <s v="경인합섬앞-수원역.노보텔수원"/>
    <x v="0"/>
    <x v="0"/>
    <n v="24"/>
    <n v="43"/>
    <n v="67"/>
    <n v="4"/>
    <n v="1"/>
    <n v="5"/>
    <n v="28"/>
    <n v="44"/>
    <x v="38"/>
  </r>
  <r>
    <n v="2025"/>
    <n v="9"/>
    <x v="0"/>
    <x v="1"/>
    <s v="경인합섬앞-수원역.노보텔수원"/>
    <x v="0"/>
    <x v="1"/>
    <n v="19"/>
    <n v="13"/>
    <n v="32"/>
    <n v="3"/>
    <n v="5"/>
    <n v="8"/>
    <n v="22"/>
    <n v="18"/>
    <x v="39"/>
  </r>
  <r>
    <n v="2025"/>
    <n v="9"/>
    <x v="0"/>
    <x v="1"/>
    <s v="경인합섬앞-수원역.노보텔수원"/>
    <x v="0"/>
    <x v="2"/>
    <n v="53"/>
    <n v="34"/>
    <n v="87"/>
    <n v="11"/>
    <n v="11"/>
    <n v="22"/>
    <n v="64"/>
    <n v="45"/>
    <x v="16"/>
  </r>
  <r>
    <n v="2025"/>
    <n v="9"/>
    <x v="0"/>
    <x v="1"/>
    <s v="경인합섬앞-수원역.노보텔수원"/>
    <x v="0"/>
    <x v="3"/>
    <n v="34"/>
    <n v="59"/>
    <n v="93"/>
    <n v="21"/>
    <n v="18"/>
    <n v="39"/>
    <n v="55"/>
    <n v="77"/>
    <x v="40"/>
  </r>
  <r>
    <n v="2025"/>
    <n v="9"/>
    <x v="0"/>
    <x v="1"/>
    <s v="경인합섬앞-수원역.노보텔수원"/>
    <x v="0"/>
    <x v="4"/>
    <n v="22"/>
    <n v="24"/>
    <n v="46"/>
    <n v="24"/>
    <n v="16"/>
    <n v="40"/>
    <n v="46"/>
    <n v="40"/>
    <x v="41"/>
  </r>
  <r>
    <n v="2025"/>
    <n v="9"/>
    <x v="0"/>
    <x v="1"/>
    <s v="경인합섬앞-수원역.노보텔수원"/>
    <x v="0"/>
    <x v="5"/>
    <n v="11"/>
    <n v="6"/>
    <n v="17"/>
    <n v="7"/>
    <n v="16"/>
    <n v="23"/>
    <n v="18"/>
    <n v="22"/>
    <x v="39"/>
  </r>
  <r>
    <n v="2025"/>
    <n v="9"/>
    <x v="0"/>
    <x v="1"/>
    <s v="경인합섬앞-수원역.노보텔수원"/>
    <x v="0"/>
    <x v="6"/>
    <n v="17"/>
    <n v="18"/>
    <n v="35"/>
    <n v="16"/>
    <n v="11"/>
    <n v="27"/>
    <n v="33"/>
    <n v="29"/>
    <x v="6"/>
  </r>
  <r>
    <n v="2025"/>
    <n v="9"/>
    <x v="0"/>
    <x v="1"/>
    <s v="경인합섬앞-수원역.노보텔수원"/>
    <x v="0"/>
    <x v="7"/>
    <n v="15"/>
    <n v="11"/>
    <n v="26"/>
    <n v="9"/>
    <n v="11"/>
    <n v="20"/>
    <n v="24"/>
    <n v="22"/>
    <x v="17"/>
  </r>
  <r>
    <n v="2025"/>
    <n v="9"/>
    <x v="0"/>
    <x v="1"/>
    <s v="경인합섬앞-수원역.노보텔수원"/>
    <x v="0"/>
    <x v="8"/>
    <n v="16"/>
    <n v="24"/>
    <n v="40"/>
    <n v="14"/>
    <n v="14"/>
    <n v="28"/>
    <n v="30"/>
    <n v="38"/>
    <x v="22"/>
  </r>
  <r>
    <n v="2025"/>
    <n v="9"/>
    <x v="0"/>
    <x v="1"/>
    <s v="경인합섬앞-수원역.노보텔수원"/>
    <x v="0"/>
    <x v="9"/>
    <n v="7"/>
    <n v="8"/>
    <n v="15"/>
    <n v="9"/>
    <n v="10"/>
    <n v="19"/>
    <n v="16"/>
    <n v="18"/>
    <x v="42"/>
  </r>
  <r>
    <n v="2025"/>
    <n v="9"/>
    <x v="0"/>
    <x v="1"/>
    <s v="경인합섬앞-수원역.노보텔수원"/>
    <x v="0"/>
    <x v="10"/>
    <n v="27"/>
    <n v="9"/>
    <n v="36"/>
    <n v="18"/>
    <n v="11"/>
    <n v="29"/>
    <n v="45"/>
    <n v="20"/>
    <x v="43"/>
  </r>
  <r>
    <n v="2025"/>
    <n v="9"/>
    <x v="0"/>
    <x v="1"/>
    <s v="경인합섬앞-수원역.노보텔수원"/>
    <x v="0"/>
    <x v="11"/>
    <n v="26"/>
    <n v="30"/>
    <n v="56"/>
    <n v="18"/>
    <n v="22"/>
    <n v="40"/>
    <n v="44"/>
    <n v="52"/>
    <x v="44"/>
  </r>
  <r>
    <n v="2025"/>
    <n v="9"/>
    <x v="0"/>
    <x v="1"/>
    <s v="경인합섬앞-수원역.노보텔수원"/>
    <x v="0"/>
    <x v="12"/>
    <n v="45"/>
    <n v="25"/>
    <n v="70"/>
    <n v="19"/>
    <n v="9"/>
    <n v="28"/>
    <n v="64"/>
    <n v="34"/>
    <x v="32"/>
  </r>
  <r>
    <n v="2025"/>
    <n v="9"/>
    <x v="0"/>
    <x v="1"/>
    <s v="경인합섬앞-수원역.노보텔수원"/>
    <x v="0"/>
    <x v="13"/>
    <n v="34"/>
    <n v="51"/>
    <n v="85"/>
    <n v="11"/>
    <n v="22"/>
    <n v="33"/>
    <n v="45"/>
    <n v="73"/>
    <x v="45"/>
  </r>
  <r>
    <n v="2025"/>
    <n v="9"/>
    <x v="0"/>
    <x v="1"/>
    <s v="경인합섬앞-수원역.노보텔수원"/>
    <x v="0"/>
    <x v="14"/>
    <n v="19"/>
    <n v="27"/>
    <n v="46"/>
    <n v="23"/>
    <n v="19"/>
    <n v="42"/>
    <n v="42"/>
    <n v="46"/>
    <x v="46"/>
  </r>
  <r>
    <n v="2025"/>
    <n v="9"/>
    <x v="0"/>
    <x v="1"/>
    <s v="경인합섬앞-수원역.노보텔수원"/>
    <x v="0"/>
    <x v="15"/>
    <n v="25"/>
    <n v="19"/>
    <n v="44"/>
    <n v="2"/>
    <n v="9"/>
    <n v="11"/>
    <n v="27"/>
    <n v="28"/>
    <x v="47"/>
  </r>
  <r>
    <n v="2025"/>
    <n v="9"/>
    <x v="0"/>
    <x v="1"/>
    <s v="경인합섬앞-수원역.노보텔수원"/>
    <x v="0"/>
    <x v="16"/>
    <n v="17"/>
    <n v="19"/>
    <n v="36"/>
    <n v="4"/>
    <n v="2"/>
    <n v="6"/>
    <n v="21"/>
    <n v="21"/>
    <x v="18"/>
  </r>
  <r>
    <n v="2025"/>
    <n v="9"/>
    <x v="0"/>
    <x v="1"/>
    <s v="경인합섬앞-수원역.노보텔수원"/>
    <x v="0"/>
    <x v="17"/>
    <n v="29"/>
    <n v="32"/>
    <n v="61"/>
    <n v="20"/>
    <n v="15"/>
    <n v="35"/>
    <n v="49"/>
    <n v="47"/>
    <x v="44"/>
  </r>
  <r>
    <n v="2025"/>
    <n v="9"/>
    <x v="0"/>
    <x v="1"/>
    <s v="경인합섬앞-수원역.노보텔수원"/>
    <x v="0"/>
    <x v="18"/>
    <n v="23"/>
    <n v="14"/>
    <n v="37"/>
    <n v="11"/>
    <n v="11"/>
    <n v="22"/>
    <n v="34"/>
    <n v="25"/>
    <x v="48"/>
  </r>
  <r>
    <n v="2025"/>
    <n v="9"/>
    <x v="0"/>
    <x v="1"/>
    <s v="경인합섬앞-수원역.노보텔수원"/>
    <x v="0"/>
    <x v="19"/>
    <n v="12"/>
    <n v="27"/>
    <n v="39"/>
    <n v="9"/>
    <n v="14"/>
    <n v="23"/>
    <n v="21"/>
    <n v="41"/>
    <x v="6"/>
  </r>
  <r>
    <n v="2025"/>
    <n v="9"/>
    <x v="0"/>
    <x v="1"/>
    <s v="경인합섬앞-수원역.노보텔수원"/>
    <x v="1"/>
    <x v="20"/>
    <n v="1"/>
    <n v="5"/>
    <n v="6"/>
    <n v="0"/>
    <n v="2"/>
    <n v="2"/>
    <n v="1"/>
    <n v="7"/>
    <x v="49"/>
  </r>
  <r>
    <n v="2025"/>
    <n v="9"/>
    <x v="0"/>
    <x v="1"/>
    <s v="경인합섬앞-수원역.노보텔수원"/>
    <x v="1"/>
    <x v="0"/>
    <n v="18"/>
    <n v="6"/>
    <n v="24"/>
    <n v="2"/>
    <n v="0"/>
    <n v="2"/>
    <n v="20"/>
    <n v="6"/>
    <x v="50"/>
  </r>
  <r>
    <n v="2025"/>
    <n v="9"/>
    <x v="0"/>
    <x v="1"/>
    <s v="경인합섬앞-수원역.노보텔수원"/>
    <x v="1"/>
    <x v="1"/>
    <n v="3"/>
    <n v="14"/>
    <n v="17"/>
    <n v="0"/>
    <n v="2"/>
    <n v="2"/>
    <n v="3"/>
    <n v="16"/>
    <x v="51"/>
  </r>
  <r>
    <n v="2025"/>
    <n v="9"/>
    <x v="0"/>
    <x v="1"/>
    <s v="경인합섬앞-수원역.노보텔수원"/>
    <x v="1"/>
    <x v="2"/>
    <n v="10"/>
    <n v="2"/>
    <n v="12"/>
    <n v="5"/>
    <n v="3"/>
    <n v="8"/>
    <n v="15"/>
    <n v="5"/>
    <x v="52"/>
  </r>
  <r>
    <n v="2025"/>
    <n v="9"/>
    <x v="0"/>
    <x v="1"/>
    <s v="경인합섬앞-수원역.노보텔수원"/>
    <x v="1"/>
    <x v="3"/>
    <n v="27"/>
    <n v="16"/>
    <n v="43"/>
    <n v="9"/>
    <n v="4"/>
    <n v="13"/>
    <n v="36"/>
    <n v="20"/>
    <x v="53"/>
  </r>
  <r>
    <n v="2025"/>
    <n v="9"/>
    <x v="0"/>
    <x v="1"/>
    <s v="경인합섬앞-수원역.노보텔수원"/>
    <x v="1"/>
    <x v="4"/>
    <n v="28"/>
    <n v="31"/>
    <n v="59"/>
    <n v="11"/>
    <n v="8"/>
    <n v="19"/>
    <n v="39"/>
    <n v="39"/>
    <x v="30"/>
  </r>
  <r>
    <n v="2025"/>
    <n v="9"/>
    <x v="0"/>
    <x v="1"/>
    <s v="경인합섬앞-수원역.노보텔수원"/>
    <x v="1"/>
    <x v="5"/>
    <n v="30"/>
    <n v="29"/>
    <n v="59"/>
    <n v="24"/>
    <n v="21"/>
    <n v="45"/>
    <n v="54"/>
    <n v="50"/>
    <x v="27"/>
  </r>
  <r>
    <n v="2025"/>
    <n v="9"/>
    <x v="0"/>
    <x v="1"/>
    <s v="경인합섬앞-수원역.노보텔수원"/>
    <x v="1"/>
    <x v="6"/>
    <n v="27"/>
    <n v="23"/>
    <n v="50"/>
    <n v="9"/>
    <n v="15"/>
    <n v="24"/>
    <n v="36"/>
    <n v="38"/>
    <x v="54"/>
  </r>
  <r>
    <n v="2025"/>
    <n v="9"/>
    <x v="0"/>
    <x v="1"/>
    <s v="경인합섬앞-수원역.노보텔수원"/>
    <x v="1"/>
    <x v="7"/>
    <n v="36"/>
    <n v="43"/>
    <n v="79"/>
    <n v="4"/>
    <n v="8"/>
    <n v="12"/>
    <n v="40"/>
    <n v="51"/>
    <x v="55"/>
  </r>
  <r>
    <n v="2025"/>
    <n v="9"/>
    <x v="0"/>
    <x v="1"/>
    <s v="경인합섬앞-수원역.노보텔수원"/>
    <x v="1"/>
    <x v="8"/>
    <n v="27"/>
    <n v="16"/>
    <n v="43"/>
    <n v="15"/>
    <n v="6"/>
    <n v="21"/>
    <n v="42"/>
    <n v="22"/>
    <x v="56"/>
  </r>
  <r>
    <n v="2025"/>
    <n v="9"/>
    <x v="0"/>
    <x v="1"/>
    <s v="경인합섬앞-수원역.노보텔수원"/>
    <x v="1"/>
    <x v="9"/>
    <n v="23"/>
    <n v="32"/>
    <n v="55"/>
    <n v="11"/>
    <n v="14"/>
    <n v="25"/>
    <n v="34"/>
    <n v="46"/>
    <x v="57"/>
  </r>
  <r>
    <n v="2025"/>
    <n v="9"/>
    <x v="0"/>
    <x v="1"/>
    <s v="경인합섬앞-수원역.노보텔수원"/>
    <x v="1"/>
    <x v="10"/>
    <n v="38"/>
    <n v="25"/>
    <n v="63"/>
    <n v="13"/>
    <n v="9"/>
    <n v="22"/>
    <n v="51"/>
    <n v="34"/>
    <x v="58"/>
  </r>
  <r>
    <n v="2025"/>
    <n v="9"/>
    <x v="0"/>
    <x v="1"/>
    <s v="경인합섬앞-수원역.노보텔수원"/>
    <x v="1"/>
    <x v="11"/>
    <n v="17"/>
    <n v="30"/>
    <n v="47"/>
    <n v="21"/>
    <n v="21"/>
    <n v="42"/>
    <n v="38"/>
    <n v="51"/>
    <x v="59"/>
  </r>
  <r>
    <n v="2025"/>
    <n v="9"/>
    <x v="0"/>
    <x v="1"/>
    <s v="경인합섬앞-수원역.노보텔수원"/>
    <x v="1"/>
    <x v="12"/>
    <n v="40"/>
    <n v="20"/>
    <n v="60"/>
    <n v="11"/>
    <n v="13"/>
    <n v="24"/>
    <n v="51"/>
    <n v="33"/>
    <x v="60"/>
  </r>
  <r>
    <n v="2025"/>
    <n v="9"/>
    <x v="0"/>
    <x v="1"/>
    <s v="경인합섬앞-수원역.노보텔수원"/>
    <x v="1"/>
    <x v="13"/>
    <n v="33"/>
    <n v="48"/>
    <n v="81"/>
    <n v="10"/>
    <n v="15"/>
    <n v="25"/>
    <n v="43"/>
    <n v="63"/>
    <x v="61"/>
  </r>
  <r>
    <n v="2025"/>
    <n v="9"/>
    <x v="0"/>
    <x v="1"/>
    <s v="경인합섬앞-수원역.노보텔수원"/>
    <x v="1"/>
    <x v="14"/>
    <n v="17"/>
    <n v="25"/>
    <n v="42"/>
    <n v="3"/>
    <n v="4"/>
    <n v="7"/>
    <n v="20"/>
    <n v="29"/>
    <x v="62"/>
  </r>
  <r>
    <n v="2025"/>
    <n v="9"/>
    <x v="0"/>
    <x v="1"/>
    <s v="경인합섬앞-수원역.노보텔수원"/>
    <x v="1"/>
    <x v="15"/>
    <n v="27"/>
    <n v="14"/>
    <n v="41"/>
    <n v="14"/>
    <n v="5"/>
    <n v="19"/>
    <n v="41"/>
    <n v="19"/>
    <x v="63"/>
  </r>
  <r>
    <n v="2025"/>
    <n v="9"/>
    <x v="0"/>
    <x v="1"/>
    <s v="경인합섬앞-수원역.노보텔수원"/>
    <x v="1"/>
    <x v="16"/>
    <n v="40"/>
    <n v="41"/>
    <n v="81"/>
    <n v="17"/>
    <n v="21"/>
    <n v="38"/>
    <n v="57"/>
    <n v="62"/>
    <x v="9"/>
  </r>
  <r>
    <n v="2025"/>
    <n v="9"/>
    <x v="0"/>
    <x v="1"/>
    <s v="경인합섬앞-수원역.노보텔수원"/>
    <x v="1"/>
    <x v="17"/>
    <n v="18"/>
    <n v="28"/>
    <n v="46"/>
    <n v="10"/>
    <n v="9"/>
    <n v="19"/>
    <n v="28"/>
    <n v="37"/>
    <x v="43"/>
  </r>
  <r>
    <n v="2025"/>
    <n v="9"/>
    <x v="0"/>
    <x v="1"/>
    <s v="경인합섬앞-수원역.노보텔수원"/>
    <x v="1"/>
    <x v="18"/>
    <n v="27"/>
    <n v="23"/>
    <n v="50"/>
    <n v="15"/>
    <n v="16"/>
    <n v="31"/>
    <n v="42"/>
    <n v="39"/>
    <x v="64"/>
  </r>
  <r>
    <n v="2025"/>
    <n v="9"/>
    <x v="0"/>
    <x v="1"/>
    <s v="경인합섬앞-수원역.노보텔수원"/>
    <x v="1"/>
    <x v="19"/>
    <n v="20"/>
    <n v="26"/>
    <n v="46"/>
    <n v="13"/>
    <n v="17"/>
    <n v="30"/>
    <n v="33"/>
    <n v="43"/>
    <x v="65"/>
  </r>
  <r>
    <n v="2025"/>
    <n v="9"/>
    <x v="1"/>
    <x v="2"/>
    <s v="오목천차고지(미정차)-안산역(도로변)"/>
    <x v="0"/>
    <x v="21"/>
    <n v="20"/>
    <n v="3"/>
    <n v="23"/>
    <n v="1"/>
    <n v="0"/>
    <n v="1"/>
    <n v="21"/>
    <n v="3"/>
    <x v="66"/>
  </r>
  <r>
    <n v="2025"/>
    <n v="9"/>
    <x v="1"/>
    <x v="2"/>
    <s v="오목천차고지(미정차)-안산역(도로변)"/>
    <x v="0"/>
    <x v="0"/>
    <n v="53"/>
    <n v="36"/>
    <n v="89"/>
    <n v="18"/>
    <n v="6"/>
    <n v="24"/>
    <n v="71"/>
    <n v="42"/>
    <x v="67"/>
  </r>
  <r>
    <n v="2025"/>
    <n v="9"/>
    <x v="1"/>
    <x v="2"/>
    <s v="오목천차고지(미정차)-안산역(도로변)"/>
    <x v="0"/>
    <x v="1"/>
    <n v="68"/>
    <n v="75"/>
    <n v="143"/>
    <n v="32"/>
    <n v="29"/>
    <n v="61"/>
    <n v="100"/>
    <n v="104"/>
    <x v="68"/>
  </r>
  <r>
    <n v="2025"/>
    <n v="9"/>
    <x v="1"/>
    <x v="2"/>
    <s v="오목천차고지(미정차)-안산역(도로변)"/>
    <x v="0"/>
    <x v="2"/>
    <n v="145"/>
    <n v="102"/>
    <n v="247"/>
    <n v="69"/>
    <n v="50"/>
    <n v="119"/>
    <n v="214"/>
    <n v="152"/>
    <x v="69"/>
  </r>
  <r>
    <n v="2025"/>
    <n v="9"/>
    <x v="1"/>
    <x v="2"/>
    <s v="오목천차고지(미정차)-안산역(도로변)"/>
    <x v="0"/>
    <x v="3"/>
    <n v="147"/>
    <n v="165"/>
    <n v="312"/>
    <n v="63"/>
    <n v="76"/>
    <n v="139"/>
    <n v="210"/>
    <n v="241"/>
    <x v="70"/>
  </r>
  <r>
    <n v="2025"/>
    <n v="9"/>
    <x v="1"/>
    <x v="2"/>
    <s v="오목천차고지(미정차)-안산역(도로변)"/>
    <x v="0"/>
    <x v="4"/>
    <n v="97"/>
    <n v="107"/>
    <n v="204"/>
    <n v="38"/>
    <n v="33"/>
    <n v="71"/>
    <n v="135"/>
    <n v="140"/>
    <x v="71"/>
  </r>
  <r>
    <n v="2025"/>
    <n v="9"/>
    <x v="1"/>
    <x v="2"/>
    <s v="오목천차고지(미정차)-안산역(도로변)"/>
    <x v="0"/>
    <x v="5"/>
    <n v="64"/>
    <n v="70"/>
    <n v="134"/>
    <n v="29"/>
    <n v="42"/>
    <n v="71"/>
    <n v="93"/>
    <n v="112"/>
    <x v="72"/>
  </r>
  <r>
    <n v="2025"/>
    <n v="9"/>
    <x v="1"/>
    <x v="2"/>
    <s v="오목천차고지(미정차)-안산역(도로변)"/>
    <x v="0"/>
    <x v="6"/>
    <n v="44"/>
    <n v="58"/>
    <n v="102"/>
    <n v="17"/>
    <n v="24"/>
    <n v="41"/>
    <n v="61"/>
    <n v="82"/>
    <x v="73"/>
  </r>
  <r>
    <n v="2025"/>
    <n v="9"/>
    <x v="1"/>
    <x v="2"/>
    <s v="오목천차고지(미정차)-안산역(도로변)"/>
    <x v="0"/>
    <x v="7"/>
    <n v="54"/>
    <n v="42"/>
    <n v="96"/>
    <n v="24"/>
    <n v="19"/>
    <n v="43"/>
    <n v="78"/>
    <n v="61"/>
    <x v="74"/>
  </r>
  <r>
    <n v="2025"/>
    <n v="9"/>
    <x v="1"/>
    <x v="2"/>
    <s v="오목천차고지(미정차)-안산역(도로변)"/>
    <x v="0"/>
    <x v="8"/>
    <n v="49"/>
    <n v="54"/>
    <n v="103"/>
    <n v="33"/>
    <n v="24"/>
    <n v="57"/>
    <n v="82"/>
    <n v="78"/>
    <x v="75"/>
  </r>
  <r>
    <n v="2025"/>
    <n v="9"/>
    <x v="1"/>
    <x v="2"/>
    <s v="오목천차고지(미정차)-안산역(도로변)"/>
    <x v="0"/>
    <x v="9"/>
    <n v="45"/>
    <n v="41"/>
    <n v="86"/>
    <n v="37"/>
    <n v="34"/>
    <n v="71"/>
    <n v="82"/>
    <n v="75"/>
    <x v="76"/>
  </r>
  <r>
    <n v="2025"/>
    <n v="9"/>
    <x v="1"/>
    <x v="2"/>
    <s v="오목천차고지(미정차)-안산역(도로변)"/>
    <x v="0"/>
    <x v="10"/>
    <n v="54"/>
    <n v="43"/>
    <n v="97"/>
    <n v="32"/>
    <n v="31"/>
    <n v="63"/>
    <n v="86"/>
    <n v="74"/>
    <x v="75"/>
  </r>
  <r>
    <n v="2025"/>
    <n v="9"/>
    <x v="1"/>
    <x v="2"/>
    <s v="오목천차고지(미정차)-안산역(도로변)"/>
    <x v="0"/>
    <x v="11"/>
    <n v="84"/>
    <n v="73"/>
    <n v="157"/>
    <n v="44"/>
    <n v="28"/>
    <n v="72"/>
    <n v="128"/>
    <n v="101"/>
    <x v="77"/>
  </r>
  <r>
    <n v="2025"/>
    <n v="9"/>
    <x v="1"/>
    <x v="2"/>
    <s v="오목천차고지(미정차)-안산역(도로변)"/>
    <x v="0"/>
    <x v="12"/>
    <n v="124"/>
    <n v="104"/>
    <n v="228"/>
    <n v="68"/>
    <n v="60"/>
    <n v="128"/>
    <n v="192"/>
    <n v="164"/>
    <x v="78"/>
  </r>
  <r>
    <n v="2025"/>
    <n v="9"/>
    <x v="1"/>
    <x v="2"/>
    <s v="오목천차고지(미정차)-안산역(도로변)"/>
    <x v="0"/>
    <x v="13"/>
    <n v="104"/>
    <n v="111"/>
    <n v="215"/>
    <n v="79"/>
    <n v="71"/>
    <n v="150"/>
    <n v="183"/>
    <n v="182"/>
    <x v="79"/>
  </r>
  <r>
    <n v="2025"/>
    <n v="9"/>
    <x v="1"/>
    <x v="2"/>
    <s v="오목천차고지(미정차)-안산역(도로변)"/>
    <x v="0"/>
    <x v="14"/>
    <n v="72"/>
    <n v="84"/>
    <n v="156"/>
    <n v="59"/>
    <n v="85"/>
    <n v="144"/>
    <n v="131"/>
    <n v="169"/>
    <x v="80"/>
  </r>
  <r>
    <n v="2025"/>
    <n v="9"/>
    <x v="1"/>
    <x v="2"/>
    <s v="오목천차고지(미정차)-안산역(도로변)"/>
    <x v="0"/>
    <x v="15"/>
    <n v="89"/>
    <n v="86"/>
    <n v="175"/>
    <n v="54"/>
    <n v="62"/>
    <n v="116"/>
    <n v="143"/>
    <n v="148"/>
    <x v="81"/>
  </r>
  <r>
    <n v="2025"/>
    <n v="9"/>
    <x v="1"/>
    <x v="2"/>
    <s v="오목천차고지(미정차)-안산역(도로변)"/>
    <x v="0"/>
    <x v="16"/>
    <n v="47"/>
    <n v="84"/>
    <n v="131"/>
    <n v="30"/>
    <n v="40"/>
    <n v="70"/>
    <n v="77"/>
    <n v="124"/>
    <x v="82"/>
  </r>
  <r>
    <n v="2025"/>
    <n v="9"/>
    <x v="1"/>
    <x v="2"/>
    <s v="오목천차고지(미정차)-안산역(도로변)"/>
    <x v="0"/>
    <x v="17"/>
    <n v="43"/>
    <n v="40"/>
    <n v="83"/>
    <n v="27"/>
    <n v="29"/>
    <n v="56"/>
    <n v="70"/>
    <n v="69"/>
    <x v="74"/>
  </r>
  <r>
    <n v="2025"/>
    <n v="9"/>
    <x v="1"/>
    <x v="2"/>
    <s v="오목천차고지(미정차)-안산역(도로변)"/>
    <x v="0"/>
    <x v="18"/>
    <n v="14"/>
    <n v="20"/>
    <n v="34"/>
    <n v="7"/>
    <n v="11"/>
    <n v="18"/>
    <n v="21"/>
    <n v="31"/>
    <x v="83"/>
  </r>
  <r>
    <n v="2025"/>
    <n v="9"/>
    <x v="1"/>
    <x v="2"/>
    <s v="오목천차고지(미정차)-안산역(도로변)"/>
    <x v="0"/>
    <x v="19"/>
    <n v="1"/>
    <n v="5"/>
    <n v="6"/>
    <n v="0"/>
    <n v="3"/>
    <n v="3"/>
    <n v="1"/>
    <n v="8"/>
    <x v="84"/>
  </r>
  <r>
    <n v="2025"/>
    <n v="9"/>
    <x v="1"/>
    <x v="2"/>
    <s v="오목천차고지(미정차)-안산역(도로변)"/>
    <x v="1"/>
    <x v="21"/>
    <n v="14"/>
    <n v="3"/>
    <n v="17"/>
    <n v="2"/>
    <n v="0"/>
    <n v="2"/>
    <n v="16"/>
    <n v="3"/>
    <x v="51"/>
  </r>
  <r>
    <n v="2025"/>
    <n v="9"/>
    <x v="1"/>
    <x v="2"/>
    <s v="오목천차고지(미정차)-안산역(도로변)"/>
    <x v="1"/>
    <x v="0"/>
    <n v="36"/>
    <n v="23"/>
    <n v="59"/>
    <n v="12"/>
    <n v="6"/>
    <n v="18"/>
    <n v="48"/>
    <n v="29"/>
    <x v="85"/>
  </r>
  <r>
    <n v="2025"/>
    <n v="9"/>
    <x v="1"/>
    <x v="2"/>
    <s v="오목천차고지(미정차)-안산역(도로변)"/>
    <x v="1"/>
    <x v="1"/>
    <n v="42"/>
    <n v="48"/>
    <n v="90"/>
    <n v="22"/>
    <n v="17"/>
    <n v="39"/>
    <n v="64"/>
    <n v="65"/>
    <x v="86"/>
  </r>
  <r>
    <n v="2025"/>
    <n v="9"/>
    <x v="1"/>
    <x v="2"/>
    <s v="오목천차고지(미정차)-안산역(도로변)"/>
    <x v="1"/>
    <x v="2"/>
    <n v="54"/>
    <n v="46"/>
    <n v="100"/>
    <n v="21"/>
    <n v="25"/>
    <n v="46"/>
    <n v="75"/>
    <n v="71"/>
    <x v="10"/>
  </r>
  <r>
    <n v="2025"/>
    <n v="9"/>
    <x v="1"/>
    <x v="2"/>
    <s v="오목천차고지(미정차)-안산역(도로변)"/>
    <x v="1"/>
    <x v="3"/>
    <n v="83"/>
    <n v="64"/>
    <n v="147"/>
    <n v="23"/>
    <n v="17"/>
    <n v="40"/>
    <n v="106"/>
    <n v="81"/>
    <x v="87"/>
  </r>
  <r>
    <n v="2025"/>
    <n v="9"/>
    <x v="1"/>
    <x v="2"/>
    <s v="오목천차고지(미정차)-안산역(도로변)"/>
    <x v="1"/>
    <x v="4"/>
    <n v="69"/>
    <n v="83"/>
    <n v="152"/>
    <n v="28"/>
    <n v="20"/>
    <n v="48"/>
    <n v="97"/>
    <n v="103"/>
    <x v="88"/>
  </r>
  <r>
    <n v="2025"/>
    <n v="9"/>
    <x v="1"/>
    <x v="2"/>
    <s v="오목천차고지(미정차)-안산역(도로변)"/>
    <x v="1"/>
    <x v="5"/>
    <n v="84"/>
    <n v="81"/>
    <n v="165"/>
    <n v="26"/>
    <n v="40"/>
    <n v="66"/>
    <n v="110"/>
    <n v="121"/>
    <x v="89"/>
  </r>
  <r>
    <n v="2025"/>
    <n v="9"/>
    <x v="1"/>
    <x v="2"/>
    <s v="오목천차고지(미정차)-안산역(도로변)"/>
    <x v="1"/>
    <x v="6"/>
    <n v="87"/>
    <n v="72"/>
    <n v="159"/>
    <n v="34"/>
    <n v="19"/>
    <n v="53"/>
    <n v="121"/>
    <n v="91"/>
    <x v="90"/>
  </r>
  <r>
    <n v="2025"/>
    <n v="9"/>
    <x v="1"/>
    <x v="2"/>
    <s v="오목천차고지(미정차)-안산역(도로변)"/>
    <x v="1"/>
    <x v="7"/>
    <n v="80"/>
    <n v="85"/>
    <n v="165"/>
    <n v="42"/>
    <n v="39"/>
    <n v="81"/>
    <n v="122"/>
    <n v="124"/>
    <x v="91"/>
  </r>
  <r>
    <n v="2025"/>
    <n v="9"/>
    <x v="1"/>
    <x v="2"/>
    <s v="오목천차고지(미정차)-안산역(도로변)"/>
    <x v="1"/>
    <x v="8"/>
    <n v="91"/>
    <n v="85"/>
    <n v="176"/>
    <n v="45"/>
    <n v="45"/>
    <n v="90"/>
    <n v="136"/>
    <n v="130"/>
    <x v="2"/>
  </r>
  <r>
    <n v="2025"/>
    <n v="9"/>
    <x v="1"/>
    <x v="2"/>
    <s v="오목천차고지(미정차)-안산역(도로변)"/>
    <x v="1"/>
    <x v="9"/>
    <n v="72"/>
    <n v="79"/>
    <n v="151"/>
    <n v="29"/>
    <n v="37"/>
    <n v="66"/>
    <n v="101"/>
    <n v="116"/>
    <x v="92"/>
  </r>
  <r>
    <n v="2025"/>
    <n v="9"/>
    <x v="1"/>
    <x v="2"/>
    <s v="오목천차고지(미정차)-안산역(도로변)"/>
    <x v="1"/>
    <x v="10"/>
    <n v="124"/>
    <n v="83"/>
    <n v="207"/>
    <n v="33"/>
    <n v="29"/>
    <n v="62"/>
    <n v="157"/>
    <n v="112"/>
    <x v="93"/>
  </r>
  <r>
    <n v="2025"/>
    <n v="9"/>
    <x v="1"/>
    <x v="2"/>
    <s v="오목천차고지(미정차)-안산역(도로변)"/>
    <x v="1"/>
    <x v="11"/>
    <n v="85"/>
    <n v="100"/>
    <n v="185"/>
    <n v="40"/>
    <n v="33"/>
    <n v="73"/>
    <n v="125"/>
    <n v="133"/>
    <x v="94"/>
  </r>
  <r>
    <n v="2025"/>
    <n v="9"/>
    <x v="1"/>
    <x v="2"/>
    <s v="오목천차고지(미정차)-안산역(도로변)"/>
    <x v="1"/>
    <x v="12"/>
    <n v="116"/>
    <n v="131"/>
    <n v="247"/>
    <n v="41"/>
    <n v="45"/>
    <n v="86"/>
    <n v="157"/>
    <n v="176"/>
    <x v="95"/>
  </r>
  <r>
    <n v="2025"/>
    <n v="9"/>
    <x v="1"/>
    <x v="2"/>
    <s v="오목천차고지(미정차)-안산역(도로변)"/>
    <x v="1"/>
    <x v="13"/>
    <n v="89"/>
    <n v="74"/>
    <n v="163"/>
    <n v="48"/>
    <n v="45"/>
    <n v="93"/>
    <n v="137"/>
    <n v="119"/>
    <x v="96"/>
  </r>
  <r>
    <n v="2025"/>
    <n v="9"/>
    <x v="1"/>
    <x v="2"/>
    <s v="오목천차고지(미정차)-안산역(도로변)"/>
    <x v="1"/>
    <x v="14"/>
    <n v="93"/>
    <n v="99"/>
    <n v="192"/>
    <n v="52"/>
    <n v="59"/>
    <n v="111"/>
    <n v="145"/>
    <n v="158"/>
    <x v="97"/>
  </r>
  <r>
    <n v="2025"/>
    <n v="9"/>
    <x v="1"/>
    <x v="2"/>
    <s v="오목천차고지(미정차)-안산역(도로변)"/>
    <x v="1"/>
    <x v="15"/>
    <n v="72"/>
    <n v="81"/>
    <n v="153"/>
    <n v="45"/>
    <n v="43"/>
    <n v="88"/>
    <n v="117"/>
    <n v="124"/>
    <x v="98"/>
  </r>
  <r>
    <n v="2025"/>
    <n v="9"/>
    <x v="1"/>
    <x v="2"/>
    <s v="오목천차고지(미정차)-안산역(도로변)"/>
    <x v="1"/>
    <x v="16"/>
    <n v="66"/>
    <n v="77"/>
    <n v="143"/>
    <n v="52"/>
    <n v="46"/>
    <n v="98"/>
    <n v="118"/>
    <n v="123"/>
    <x v="98"/>
  </r>
  <r>
    <n v="2025"/>
    <n v="9"/>
    <x v="1"/>
    <x v="2"/>
    <s v="오목천차고지(미정차)-안산역(도로변)"/>
    <x v="1"/>
    <x v="17"/>
    <n v="62"/>
    <n v="67"/>
    <n v="129"/>
    <n v="26"/>
    <n v="42"/>
    <n v="68"/>
    <n v="88"/>
    <n v="109"/>
    <x v="99"/>
  </r>
  <r>
    <n v="2025"/>
    <n v="9"/>
    <x v="1"/>
    <x v="2"/>
    <s v="오목천차고지(미정차)-안산역(도로변)"/>
    <x v="1"/>
    <x v="18"/>
    <n v="21"/>
    <n v="38"/>
    <n v="59"/>
    <n v="4"/>
    <n v="14"/>
    <n v="18"/>
    <n v="25"/>
    <n v="52"/>
    <x v="85"/>
  </r>
  <r>
    <n v="2025"/>
    <n v="9"/>
    <x v="1"/>
    <x v="2"/>
    <s v="오목천차고지(미정차)-안산역(도로변)"/>
    <x v="1"/>
    <x v="19"/>
    <n v="2"/>
    <n v="3"/>
    <n v="5"/>
    <n v="2"/>
    <n v="2"/>
    <n v="4"/>
    <n v="4"/>
    <n v="5"/>
    <x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DF4482-D802-42F3-97BD-DB4196121035}" name="시간대별 승하차 수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 chartFormat="3">
  <location ref="R89:V113" firstHeaderRow="1" firstDataRow="2" firstDataCol="1" rowPageCount="1" colPageCount="1"/>
  <pivotFields count="16"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axis="axisRow" showAll="0">
      <items count="23">
        <item x="19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numFmtId="3" showAll="0"/>
  </pivotFields>
  <rowFields count="1">
    <field x="6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1">
    <pageField fld="5" hier="-1"/>
  </pageFields>
  <dataFields count="1">
    <dataField name="합계 : 전체" fld="15" baseField="6" baseItem="0" numFmtId="3"/>
  </dataFields>
  <formats count="10">
    <format dxfId="5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3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6" type="button" dataOnly="0" labelOnly="1" outline="0" axis="axisRow" fieldPosition="0"/>
    </format>
    <format dxfId="35">
      <pivotArea dataOnly="0" labelOnly="1" fieldPosition="0">
        <references count="1">
          <reference field="6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3" count="0"/>
        </references>
      </pivotArea>
    </format>
    <format dxfId="32">
      <pivotArea dataOnly="0" labelOnly="1" grandCol="1" outline="0" fieldPosition="0"/>
    </format>
  </formats>
  <chartFormats count="8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5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6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7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8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9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0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2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3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4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5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6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7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8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19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20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 selected="0">
            <x v="21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2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3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4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5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6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7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8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9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0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1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2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3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4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5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6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7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8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19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2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 selected="0">
            <x v="2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0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2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4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5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6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7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8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9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0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1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2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3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4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5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6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7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8"/>
          </reference>
        </references>
      </pivotArea>
    </chartFormat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19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20"/>
          </reference>
        </references>
      </pivotArea>
    </chartFormat>
    <chartFormat chart="0" format="6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 selected="0">
            <x v="2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9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0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1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97B70-C078-4715-9226-9FA12AB7527F}" name="피벗 테이블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 chartFormat="1">
  <location ref="R18:Z23" firstHeaderRow="1" firstDataRow="3" firstDataCol="1" rowPageCount="1" colPageCount="1"/>
  <pivotFields count="16">
    <pivotField showAll="0"/>
    <pivotField showAll="0"/>
    <pivotField axis="axisPage" showAll="0">
      <items count="3">
        <item x="1"/>
        <item x="0"/>
        <item t="default"/>
      </items>
    </pivotField>
    <pivotField axis="axisCol" showAll="0">
      <items count="4">
        <item sd="0" x="0"/>
        <item sd="0" x="1"/>
        <item sd="0" x="2"/>
        <item t="default"/>
      </items>
    </pivotField>
    <pivotField showAll="0"/>
    <pivotField axis="axisRow" showAll="0">
      <items count="3">
        <item sd="0" x="0"/>
        <item sd="0" x="1"/>
        <item t="default"/>
      </items>
    </pivotField>
    <pivotField axis="axisRow" showAll="0">
      <items count="23">
        <item x="19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numFmtId="3" showAll="0"/>
    <pivotField dataField="1" numFmtId="3" showAll="0"/>
    <pivotField numFmtId="3" showAll="0"/>
  </pivotFields>
  <rowFields count="2">
    <field x="5"/>
    <field x="6"/>
  </rowFields>
  <rowItems count="3">
    <i>
      <x/>
    </i>
    <i>
      <x v="1"/>
    </i>
    <i t="grand">
      <x/>
    </i>
  </rowItems>
  <colFields count="2">
    <field x="3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합계 : 승차" fld="13" baseField="5" baseItem="0" numFmtId="3"/>
    <dataField name="합계 : 하차" fld="14" baseField="5" baseItem="0" numFmtId="3"/>
  </dataFields>
  <formats count="16">
    <format dxfId="103">
      <pivotArea type="origin" dataOnly="0" labelOnly="1" outline="0" fieldPosition="0"/>
    </format>
    <format dxfId="31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3" type="button" dataOnly="0" labelOnly="1" outline="0" axis="axisCol" fieldPosition="0"/>
    </format>
    <format dxfId="12">
      <pivotArea field="-2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5" type="button" dataOnly="0" labelOnly="1" outline="0" axis="axisRow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3" count="0"/>
        </references>
      </pivotArea>
    </format>
    <format dxfId="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노선" xr10:uid="{728849CC-B481-4520-8193-72881239DC29}" sourceName="노선">
  <pivotTables>
    <pivotTable tabId="5" name="피벗 테이블"/>
    <pivotTable tabId="5" name="시간대별 승하차 수"/>
  </pivotTables>
  <data>
    <tabular pivotCacheId="148558207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일시" xr10:uid="{925F7477-7667-4C7D-B139-7747864F36B4}" sourceName="일시">
  <pivotTables>
    <pivotTable tabId="5" name="피벗 테이블"/>
    <pivotTable tabId="5" name="시간대별 승하차 수"/>
  </pivotTables>
  <data>
    <tabular pivotCacheId="148558207" sortOrder="descending">
      <items count="2"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시간" xr10:uid="{CE6187F8-2870-43D6-8BBC-B60DD0067FC2}" sourceName="시간">
  <pivotTables>
    <pivotTable tabId="5" name="피벗 테이블"/>
    <pivotTable tabId="5" name="시간대별 승하차 수"/>
  </pivotTables>
  <data>
    <tabular pivotCacheId="148558207">
      <items count="22">
        <i x="19" s="1"/>
        <i x="20" s="1"/>
        <i x="21" s="1"/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노선" xr10:uid="{E23631AD-3CF5-4F74-A557-446825D025CA}" cache="슬라이서_노선" caption="노선" rowHeight="273050"/>
  <slicer name="일시" xr10:uid="{5574FDB5-5E15-48A1-90C8-F40C114C4D86}" cache="슬라이서_일시" caption="일시" rowHeight="273050"/>
  <slicer name="시간" xr10:uid="{AFF8D495-B73C-4591-B411-07EBE0B28253}" cache="슬라이서_시간" caption="시간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3972AA-3DE9-4BB9-A81F-85AFBF0EFA5C}" name="표5" displayName="표5" ref="A4:P128" totalsRowShown="0" headerRowDxfId="53" dataDxfId="52">
  <autoFilter ref="A4:P128" xr:uid="{273972AA-3DE9-4BB9-A81F-85AFBF0EFA5C}"/>
  <tableColumns count="16">
    <tableColumn id="1" xr3:uid="{68C97474-A89D-40EC-8B08-A8696B98C988}" name="년도" dataDxfId="69"/>
    <tableColumn id="2" xr3:uid="{966678C9-E5A7-4100-985C-33E4D70C9448}" name="월" dataDxfId="68"/>
    <tableColumn id="3" xr3:uid="{98E343F7-C767-4877-9078-103CA3007117}" name="지역" dataDxfId="67"/>
    <tableColumn id="4" xr3:uid="{B33D86A6-280E-4EDF-A984-DE72CDB214DF}" name="노선" dataDxfId="66"/>
    <tableColumn id="5" xr3:uid="{D7F00201-316C-4F37-B33A-911F9362DB25}" name="시•종점 (출발•도착지점)" dataDxfId="65"/>
    <tableColumn id="6" xr3:uid="{DCE05637-4A57-46EB-A260-D29D5B4F1FCC}" name="일시" dataDxfId="64"/>
    <tableColumn id="7" xr3:uid="{7FD9109A-BF33-4635-BC51-974EEA103E07}" name="시간" dataDxfId="63"/>
    <tableColumn id="8" xr3:uid="{08DEBC1F-1B03-4E1F-843B-5891468D4AD2}" name="승차" dataDxfId="62"/>
    <tableColumn id="9" xr3:uid="{495189F7-5D44-4645-92C6-2B40CFB97E35}" name="하차" dataDxfId="61"/>
    <tableColumn id="10" xr3:uid="{544D689F-14FE-4F0A-B85F-5CB72EFE6179}" name="전체" dataDxfId="60"/>
    <tableColumn id="11" xr3:uid="{6FDB5BE8-7445-4C35-9F82-AF5C664EC9AD}" name="승차2" dataDxfId="59"/>
    <tableColumn id="12" xr3:uid="{A10331FB-A094-4514-8D5C-102C654D2A0C}" name="하차3" dataDxfId="58"/>
    <tableColumn id="13" xr3:uid="{D4D3E980-0604-4A05-9BA4-8CB10D362055}" name="전체4" dataDxfId="57"/>
    <tableColumn id="14" xr3:uid="{314090EB-B06B-4CFC-9E55-8E1D30544BD7}" name="승차5" dataDxfId="56"/>
    <tableColumn id="15" xr3:uid="{DAB4C7A0-6236-42B6-8700-FD1CC0FAEB0F}" name="하차6" dataDxfId="55"/>
    <tableColumn id="16" xr3:uid="{F821DE1D-0C25-44A2-B0DA-2DFF192E45F3}" name="전체7" dataDxfId="5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its.gg.go.kr/gtdb/web/trafficDb/publicTransport/passengersByRoute.do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702C-8609-415D-88E8-B618C97BD037}">
  <dimension ref="A1:Z128"/>
  <sheetViews>
    <sheetView tabSelected="1" zoomScaleNormal="100" workbookViewId="0">
      <selection activeCell="Q12" sqref="Q12"/>
    </sheetView>
  </sheetViews>
  <sheetFormatPr defaultRowHeight="15" x14ac:dyDescent="0.3"/>
  <cols>
    <col min="1" max="1" width="8.625" style="4" customWidth="1"/>
    <col min="2" max="2" width="4.625" style="4" customWidth="1"/>
    <col min="3" max="4" width="9" style="4"/>
    <col min="5" max="5" width="32.625" style="4" customWidth="1"/>
    <col min="6" max="6" width="9" style="4"/>
    <col min="7" max="7" width="10.625" style="4" customWidth="1"/>
    <col min="8" max="16" width="6.625" style="4" customWidth="1"/>
    <col min="17" max="17" width="11.875" style="4" bestFit="1" customWidth="1"/>
    <col min="18" max="19" width="12.125" style="4" bestFit="1" customWidth="1"/>
    <col min="20" max="21" width="6.75" style="4" bestFit="1" customWidth="1"/>
    <col min="22" max="22" width="7.875" style="4" bestFit="1" customWidth="1"/>
    <col min="23" max="24" width="11.125" style="4" bestFit="1" customWidth="1"/>
    <col min="25" max="26" width="15.875" style="4" bestFit="1" customWidth="1"/>
    <col min="27" max="27" width="10.625" style="4" bestFit="1" customWidth="1"/>
    <col min="28" max="28" width="7.875" style="4" bestFit="1" customWidth="1"/>
    <col min="29" max="40" width="11.5" style="4" bestFit="1" customWidth="1"/>
    <col min="41" max="41" width="7.875" style="4" bestFit="1" customWidth="1"/>
    <col min="42" max="42" width="6.25" style="4" bestFit="1" customWidth="1"/>
    <col min="43" max="43" width="16.375" style="4" bestFit="1" customWidth="1"/>
    <col min="44" max="44" width="13.625" style="4" bestFit="1" customWidth="1"/>
    <col min="45" max="46" width="6.25" style="4" bestFit="1" customWidth="1"/>
    <col min="47" max="47" width="16.375" style="4" bestFit="1" customWidth="1"/>
    <col min="48" max="48" width="13.625" style="4" bestFit="1" customWidth="1"/>
    <col min="49" max="50" width="6.25" style="4" bestFit="1" customWidth="1"/>
    <col min="51" max="51" width="16.375" style="4" bestFit="1" customWidth="1"/>
    <col min="52" max="52" width="13.625" style="4" bestFit="1" customWidth="1"/>
    <col min="53" max="54" width="6.25" style="4" bestFit="1" customWidth="1"/>
    <col min="55" max="55" width="16.375" style="4" bestFit="1" customWidth="1"/>
    <col min="56" max="56" width="13.625" style="4" bestFit="1" customWidth="1"/>
    <col min="57" max="58" width="6.25" style="4" bestFit="1" customWidth="1"/>
    <col min="59" max="59" width="16.375" style="4" bestFit="1" customWidth="1"/>
    <col min="60" max="60" width="13.625" style="4" bestFit="1" customWidth="1"/>
    <col min="61" max="62" width="6.25" style="4" bestFit="1" customWidth="1"/>
    <col min="63" max="63" width="16.375" style="4" bestFit="1" customWidth="1"/>
    <col min="64" max="64" width="13.625" style="4" bestFit="1" customWidth="1"/>
    <col min="65" max="66" width="6.25" style="4" bestFit="1" customWidth="1"/>
    <col min="67" max="67" width="16.375" style="4" bestFit="1" customWidth="1"/>
    <col min="68" max="68" width="13.625" style="4" bestFit="1" customWidth="1"/>
    <col min="69" max="70" width="6.25" style="4" bestFit="1" customWidth="1"/>
    <col min="71" max="71" width="16.375" style="4" bestFit="1" customWidth="1"/>
    <col min="72" max="72" width="13.625" style="4" bestFit="1" customWidth="1"/>
    <col min="73" max="74" width="6.25" style="4" bestFit="1" customWidth="1"/>
    <col min="75" max="75" width="16.375" style="4" bestFit="1" customWidth="1"/>
    <col min="76" max="76" width="13.625" style="4" bestFit="1" customWidth="1"/>
    <col min="77" max="78" width="6.25" style="4" bestFit="1" customWidth="1"/>
    <col min="79" max="79" width="16.375" style="4" bestFit="1" customWidth="1"/>
    <col min="80" max="80" width="13.625" style="4" bestFit="1" customWidth="1"/>
    <col min="81" max="82" width="6.25" style="4" bestFit="1" customWidth="1"/>
    <col min="83" max="83" width="16.375" style="4" bestFit="1" customWidth="1"/>
    <col min="84" max="84" width="13.625" style="4" bestFit="1" customWidth="1"/>
    <col min="85" max="86" width="6.25" style="4" bestFit="1" customWidth="1"/>
    <col min="87" max="87" width="16.375" style="4" bestFit="1" customWidth="1"/>
    <col min="88" max="88" width="13.625" style="4" bestFit="1" customWidth="1"/>
    <col min="89" max="90" width="6.25" style="4" bestFit="1" customWidth="1"/>
    <col min="91" max="91" width="16.375" style="4" bestFit="1" customWidth="1"/>
    <col min="92" max="92" width="13.625" style="4" bestFit="1" customWidth="1"/>
    <col min="93" max="94" width="6.25" style="4" bestFit="1" customWidth="1"/>
    <col min="95" max="95" width="16.375" style="4" bestFit="1" customWidth="1"/>
    <col min="96" max="96" width="13.625" style="4" bestFit="1" customWidth="1"/>
    <col min="97" max="98" width="6.25" style="4" bestFit="1" customWidth="1"/>
    <col min="99" max="99" width="16.375" style="4" bestFit="1" customWidth="1"/>
    <col min="100" max="100" width="13.625" style="4" bestFit="1" customWidth="1"/>
    <col min="101" max="102" width="6.25" style="4" bestFit="1" customWidth="1"/>
    <col min="103" max="103" width="16.375" style="4" bestFit="1" customWidth="1"/>
    <col min="104" max="104" width="7.875" style="4" bestFit="1" customWidth="1"/>
    <col min="105" max="16384" width="9" style="4"/>
  </cols>
  <sheetData>
    <row r="1" spans="1:22" ht="16.5" customHeight="1" x14ac:dyDescent="0.3">
      <c r="A1" s="30" t="s">
        <v>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7" t="s">
        <v>104</v>
      </c>
      <c r="R1" s="27" t="s">
        <v>105</v>
      </c>
      <c r="S1" s="27" t="s">
        <v>107</v>
      </c>
    </row>
    <row r="2" spans="1:22" ht="15" customHeight="1" x14ac:dyDescent="0.3">
      <c r="A2" s="31" t="s">
        <v>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8">
        <v>20240926</v>
      </c>
      <c r="R2" s="29" t="s">
        <v>106</v>
      </c>
    </row>
    <row r="3" spans="1:22" ht="30" customHeight="1" thickBot="1" x14ac:dyDescent="0.35">
      <c r="A3" s="31" t="s">
        <v>65</v>
      </c>
      <c r="B3" s="31"/>
      <c r="C3" s="31"/>
      <c r="D3" s="31"/>
      <c r="E3" s="31"/>
      <c r="F3" s="31"/>
      <c r="G3" s="31"/>
      <c r="H3" s="31" t="s">
        <v>66</v>
      </c>
      <c r="I3" s="31"/>
      <c r="J3" s="31"/>
      <c r="K3" s="31" t="s">
        <v>67</v>
      </c>
      <c r="L3" s="31"/>
      <c r="M3" s="31"/>
      <c r="N3" s="31" t="s">
        <v>68</v>
      </c>
      <c r="O3" s="31"/>
      <c r="P3" s="31"/>
    </row>
    <row r="4" spans="1:22" ht="17.25" thickBot="1" x14ac:dyDescent="0.35">
      <c r="A4" s="1" t="s">
        <v>29</v>
      </c>
      <c r="B4" s="1" t="s">
        <v>30</v>
      </c>
      <c r="C4" s="1" t="s">
        <v>31</v>
      </c>
      <c r="D4" s="1" t="s">
        <v>32</v>
      </c>
      <c r="E4" s="1" t="s">
        <v>39</v>
      </c>
      <c r="F4" s="1" t="s">
        <v>33</v>
      </c>
      <c r="G4" s="1" t="s">
        <v>71</v>
      </c>
      <c r="H4" s="1" t="s">
        <v>101</v>
      </c>
      <c r="I4" s="1" t="s">
        <v>34</v>
      </c>
      <c r="J4" s="1" t="s">
        <v>35</v>
      </c>
      <c r="K4" s="1" t="s">
        <v>72</v>
      </c>
      <c r="L4" s="1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R4" s="8" t="s">
        <v>81</v>
      </c>
      <c r="S4" s="19" t="s">
        <v>84</v>
      </c>
      <c r="T4" s="19" t="s">
        <v>85</v>
      </c>
      <c r="U4" s="20" t="s">
        <v>1</v>
      </c>
      <c r="V4" s="21" t="s">
        <v>81</v>
      </c>
    </row>
    <row r="5" spans="1:22" ht="16.5" x14ac:dyDescent="0.3">
      <c r="A5" s="2">
        <v>2025</v>
      </c>
      <c r="B5" s="2">
        <v>9</v>
      </c>
      <c r="C5" s="2" t="s">
        <v>36</v>
      </c>
      <c r="D5" s="2">
        <v>50</v>
      </c>
      <c r="E5" s="2" t="s">
        <v>40</v>
      </c>
      <c r="F5" s="2" t="s">
        <v>102</v>
      </c>
      <c r="G5" s="2" t="s">
        <v>70</v>
      </c>
      <c r="H5" s="3">
        <v>11</v>
      </c>
      <c r="I5" s="3">
        <v>0</v>
      </c>
      <c r="J5" s="3">
        <v>11</v>
      </c>
      <c r="K5" s="3">
        <v>0</v>
      </c>
      <c r="L5" s="3">
        <v>0</v>
      </c>
      <c r="M5" s="3">
        <v>0</v>
      </c>
      <c r="N5" s="3">
        <v>11</v>
      </c>
      <c r="O5" s="3">
        <v>0</v>
      </c>
      <c r="P5" s="3">
        <v>11</v>
      </c>
      <c r="R5" s="22" t="s">
        <v>82</v>
      </c>
      <c r="S5" s="9" t="s">
        <v>86</v>
      </c>
      <c r="T5" s="10">
        <v>9090</v>
      </c>
      <c r="U5" s="11" t="s">
        <v>80</v>
      </c>
      <c r="V5" s="12" t="s">
        <v>82</v>
      </c>
    </row>
    <row r="6" spans="1:22" ht="17.25" thickBot="1" x14ac:dyDescent="0.35">
      <c r="A6" s="2">
        <v>2025</v>
      </c>
      <c r="B6" s="2">
        <v>9</v>
      </c>
      <c r="C6" s="2" t="s">
        <v>36</v>
      </c>
      <c r="D6" s="2">
        <v>50</v>
      </c>
      <c r="E6" s="2" t="s">
        <v>40</v>
      </c>
      <c r="F6" s="2" t="s">
        <v>37</v>
      </c>
      <c r="G6" s="2" t="s">
        <v>42</v>
      </c>
      <c r="H6" s="3">
        <v>59</v>
      </c>
      <c r="I6" s="3">
        <v>30</v>
      </c>
      <c r="J6" s="3">
        <v>89</v>
      </c>
      <c r="K6" s="3">
        <v>3</v>
      </c>
      <c r="L6" s="3">
        <v>3</v>
      </c>
      <c r="M6" s="3">
        <v>6</v>
      </c>
      <c r="N6" s="3">
        <v>62</v>
      </c>
      <c r="O6" s="3">
        <v>33</v>
      </c>
      <c r="P6" s="3">
        <v>95</v>
      </c>
      <c r="R6" s="23" t="s">
        <v>83</v>
      </c>
      <c r="S6" s="13" t="s">
        <v>86</v>
      </c>
      <c r="T6" s="14">
        <v>9090</v>
      </c>
      <c r="U6" s="15" t="s">
        <v>79</v>
      </c>
      <c r="V6" s="16" t="s">
        <v>83</v>
      </c>
    </row>
    <row r="7" spans="1:22" ht="17.25" thickBot="1" x14ac:dyDescent="0.35">
      <c r="A7" s="2">
        <v>2025</v>
      </c>
      <c r="B7" s="2">
        <v>9</v>
      </c>
      <c r="C7" s="2" t="s">
        <v>36</v>
      </c>
      <c r="D7" s="2">
        <v>50</v>
      </c>
      <c r="E7" s="2" t="s">
        <v>40</v>
      </c>
      <c r="F7" s="2" t="s">
        <v>37</v>
      </c>
      <c r="G7" s="2" t="s">
        <v>43</v>
      </c>
      <c r="H7" s="3">
        <v>117</v>
      </c>
      <c r="I7" s="3">
        <v>116</v>
      </c>
      <c r="J7" s="3">
        <v>233</v>
      </c>
      <c r="K7" s="3">
        <v>26</v>
      </c>
      <c r="L7" s="3">
        <v>7</v>
      </c>
      <c r="M7" s="3">
        <v>33</v>
      </c>
      <c r="N7" s="3">
        <v>143</v>
      </c>
      <c r="O7" s="3">
        <v>123</v>
      </c>
      <c r="P7" s="3">
        <v>266</v>
      </c>
    </row>
    <row r="8" spans="1:22" ht="17.25" thickBot="1" x14ac:dyDescent="0.35">
      <c r="A8" s="2">
        <v>2025</v>
      </c>
      <c r="B8" s="2">
        <v>9</v>
      </c>
      <c r="C8" s="2" t="s">
        <v>36</v>
      </c>
      <c r="D8" s="2">
        <v>50</v>
      </c>
      <c r="E8" s="2" t="s">
        <v>40</v>
      </c>
      <c r="F8" s="2" t="s">
        <v>37</v>
      </c>
      <c r="G8" s="2" t="s">
        <v>44</v>
      </c>
      <c r="H8" s="3">
        <v>96</v>
      </c>
      <c r="I8" s="3">
        <v>92</v>
      </c>
      <c r="J8" s="3">
        <v>188</v>
      </c>
      <c r="K8" s="3">
        <v>7</v>
      </c>
      <c r="L8" s="3">
        <v>24</v>
      </c>
      <c r="M8" s="3">
        <v>31</v>
      </c>
      <c r="N8" s="3">
        <v>103</v>
      </c>
      <c r="O8" s="3">
        <v>116</v>
      </c>
      <c r="P8" s="3">
        <v>219</v>
      </c>
      <c r="R8" s="8" t="s">
        <v>90</v>
      </c>
      <c r="S8" s="21" t="s">
        <v>103</v>
      </c>
    </row>
    <row r="9" spans="1:22" ht="16.5" x14ac:dyDescent="0.3">
      <c r="A9" s="2">
        <v>2025</v>
      </c>
      <c r="B9" s="2">
        <v>9</v>
      </c>
      <c r="C9" s="2" t="s">
        <v>36</v>
      </c>
      <c r="D9" s="2">
        <v>50</v>
      </c>
      <c r="E9" s="2" t="s">
        <v>40</v>
      </c>
      <c r="F9" s="2" t="s">
        <v>37</v>
      </c>
      <c r="G9" s="2" t="s">
        <v>45</v>
      </c>
      <c r="H9" s="3">
        <v>56</v>
      </c>
      <c r="I9" s="3">
        <v>67</v>
      </c>
      <c r="J9" s="3">
        <v>123</v>
      </c>
      <c r="K9" s="3">
        <v>9</v>
      </c>
      <c r="L9" s="3">
        <v>10</v>
      </c>
      <c r="M9" s="3">
        <v>19</v>
      </c>
      <c r="N9" s="3">
        <v>65</v>
      </c>
      <c r="O9" s="3">
        <v>77</v>
      </c>
      <c r="P9" s="3">
        <v>142</v>
      </c>
      <c r="R9" s="24" t="s">
        <v>87</v>
      </c>
      <c r="S9" s="17" t="s">
        <v>91</v>
      </c>
    </row>
    <row r="10" spans="1:22" ht="16.5" x14ac:dyDescent="0.3">
      <c r="A10" s="2">
        <v>2025</v>
      </c>
      <c r="B10" s="2">
        <v>9</v>
      </c>
      <c r="C10" s="2" t="s">
        <v>36</v>
      </c>
      <c r="D10" s="2">
        <v>50</v>
      </c>
      <c r="E10" s="2" t="s">
        <v>40</v>
      </c>
      <c r="F10" s="2" t="s">
        <v>37</v>
      </c>
      <c r="G10" s="2" t="s">
        <v>46</v>
      </c>
      <c r="H10" s="3">
        <v>46</v>
      </c>
      <c r="I10" s="3">
        <v>71</v>
      </c>
      <c r="J10" s="3">
        <v>117</v>
      </c>
      <c r="K10" s="3">
        <v>8</v>
      </c>
      <c r="L10" s="3">
        <v>8</v>
      </c>
      <c r="M10" s="3">
        <v>16</v>
      </c>
      <c r="N10" s="3">
        <v>54</v>
      </c>
      <c r="O10" s="3">
        <v>79</v>
      </c>
      <c r="P10" s="3">
        <v>133</v>
      </c>
      <c r="R10" s="25" t="s">
        <v>88</v>
      </c>
      <c r="S10" s="17" t="s">
        <v>92</v>
      </c>
    </row>
    <row r="11" spans="1:22" ht="17.25" thickBot="1" x14ac:dyDescent="0.35">
      <c r="A11" s="2">
        <v>2025</v>
      </c>
      <c r="B11" s="2">
        <v>9</v>
      </c>
      <c r="C11" s="2" t="s">
        <v>36</v>
      </c>
      <c r="D11" s="2">
        <v>50</v>
      </c>
      <c r="E11" s="2" t="s">
        <v>40</v>
      </c>
      <c r="F11" s="2" t="s">
        <v>37</v>
      </c>
      <c r="G11" s="2" t="s">
        <v>47</v>
      </c>
      <c r="H11" s="3">
        <v>35</v>
      </c>
      <c r="I11" s="3">
        <v>25</v>
      </c>
      <c r="J11" s="3">
        <v>60</v>
      </c>
      <c r="K11" s="3">
        <v>2</v>
      </c>
      <c r="L11" s="3">
        <v>0</v>
      </c>
      <c r="M11" s="3">
        <v>2</v>
      </c>
      <c r="N11" s="3">
        <v>37</v>
      </c>
      <c r="O11" s="3">
        <v>25</v>
      </c>
      <c r="P11" s="3">
        <v>62</v>
      </c>
      <c r="R11" s="26" t="s">
        <v>89</v>
      </c>
      <c r="S11" s="18" t="s">
        <v>93</v>
      </c>
    </row>
    <row r="12" spans="1:22" ht="16.5" x14ac:dyDescent="0.3">
      <c r="A12" s="2">
        <v>2025</v>
      </c>
      <c r="B12" s="2">
        <v>9</v>
      </c>
      <c r="C12" s="2" t="s">
        <v>36</v>
      </c>
      <c r="D12" s="2">
        <v>50</v>
      </c>
      <c r="E12" s="2" t="s">
        <v>40</v>
      </c>
      <c r="F12" s="2" t="s">
        <v>37</v>
      </c>
      <c r="G12" s="2" t="s">
        <v>48</v>
      </c>
      <c r="H12" s="3">
        <v>34</v>
      </c>
      <c r="I12" s="3">
        <v>38</v>
      </c>
      <c r="J12" s="3">
        <v>72</v>
      </c>
      <c r="K12" s="3">
        <v>6</v>
      </c>
      <c r="L12" s="3">
        <v>5</v>
      </c>
      <c r="M12" s="3">
        <v>11</v>
      </c>
      <c r="N12" s="3">
        <v>40</v>
      </c>
      <c r="O12" s="3">
        <v>43</v>
      </c>
      <c r="P12" s="3">
        <v>83</v>
      </c>
    </row>
    <row r="13" spans="1:22" ht="16.5" x14ac:dyDescent="0.3">
      <c r="A13" s="2">
        <v>2025</v>
      </c>
      <c r="B13" s="2">
        <v>9</v>
      </c>
      <c r="C13" s="2" t="s">
        <v>36</v>
      </c>
      <c r="D13" s="2">
        <v>50</v>
      </c>
      <c r="E13" s="2" t="s">
        <v>40</v>
      </c>
      <c r="F13" s="2" t="s">
        <v>37</v>
      </c>
      <c r="G13" s="2" t="s">
        <v>49</v>
      </c>
      <c r="H13" s="3">
        <v>50</v>
      </c>
      <c r="I13" s="3">
        <v>48</v>
      </c>
      <c r="J13" s="3">
        <v>98</v>
      </c>
      <c r="K13" s="3">
        <v>4</v>
      </c>
      <c r="L13" s="3">
        <v>3</v>
      </c>
      <c r="M13" s="3">
        <v>7</v>
      </c>
      <c r="N13" s="3">
        <v>54</v>
      </c>
      <c r="O13" s="3">
        <v>51</v>
      </c>
      <c r="P13" s="3">
        <v>105</v>
      </c>
    </row>
    <row r="14" spans="1:22" ht="16.5" x14ac:dyDescent="0.3">
      <c r="A14" s="2">
        <v>2025</v>
      </c>
      <c r="B14" s="2">
        <v>9</v>
      </c>
      <c r="C14" s="2" t="s">
        <v>36</v>
      </c>
      <c r="D14" s="2">
        <v>50</v>
      </c>
      <c r="E14" s="2" t="s">
        <v>40</v>
      </c>
      <c r="F14" s="2" t="s">
        <v>37</v>
      </c>
      <c r="G14" s="2" t="s">
        <v>50</v>
      </c>
      <c r="H14" s="3">
        <v>49</v>
      </c>
      <c r="I14" s="3">
        <v>47</v>
      </c>
      <c r="J14" s="3">
        <v>96</v>
      </c>
      <c r="K14" s="3">
        <v>10</v>
      </c>
      <c r="L14" s="3">
        <v>13</v>
      </c>
      <c r="M14" s="3">
        <v>23</v>
      </c>
      <c r="N14" s="3">
        <v>59</v>
      </c>
      <c r="O14" s="3">
        <v>60</v>
      </c>
      <c r="P14" s="3">
        <v>119</v>
      </c>
    </row>
    <row r="15" spans="1:22" ht="16.5" x14ac:dyDescent="0.3">
      <c r="A15" s="2">
        <v>2025</v>
      </c>
      <c r="B15" s="2">
        <v>9</v>
      </c>
      <c r="C15" s="2" t="s">
        <v>36</v>
      </c>
      <c r="D15" s="2">
        <v>50</v>
      </c>
      <c r="E15" s="2" t="s">
        <v>40</v>
      </c>
      <c r="F15" s="2" t="s">
        <v>37</v>
      </c>
      <c r="G15" s="2" t="s">
        <v>51</v>
      </c>
      <c r="H15" s="3">
        <v>68</v>
      </c>
      <c r="I15" s="3">
        <v>63</v>
      </c>
      <c r="J15" s="3">
        <v>131</v>
      </c>
      <c r="K15" s="3">
        <v>8</v>
      </c>
      <c r="L15" s="3">
        <v>7</v>
      </c>
      <c r="M15" s="3">
        <v>15</v>
      </c>
      <c r="N15" s="3">
        <v>76</v>
      </c>
      <c r="O15" s="3">
        <v>70</v>
      </c>
      <c r="P15" s="3">
        <v>146</v>
      </c>
    </row>
    <row r="16" spans="1:22" ht="16.5" x14ac:dyDescent="0.3">
      <c r="A16" s="2">
        <v>2025</v>
      </c>
      <c r="B16" s="2">
        <v>9</v>
      </c>
      <c r="C16" s="2" t="s">
        <v>36</v>
      </c>
      <c r="D16" s="2">
        <v>50</v>
      </c>
      <c r="E16" s="2" t="s">
        <v>40</v>
      </c>
      <c r="F16" s="2" t="s">
        <v>37</v>
      </c>
      <c r="G16" s="2" t="s">
        <v>52</v>
      </c>
      <c r="H16" s="3">
        <v>75</v>
      </c>
      <c r="I16" s="3">
        <v>55</v>
      </c>
      <c r="J16" s="3">
        <v>130</v>
      </c>
      <c r="K16" s="3">
        <v>12</v>
      </c>
      <c r="L16" s="3">
        <v>11</v>
      </c>
      <c r="M16" s="3">
        <v>23</v>
      </c>
      <c r="N16" s="3">
        <v>87</v>
      </c>
      <c r="O16" s="3">
        <v>66</v>
      </c>
      <c r="P16" s="3">
        <v>153</v>
      </c>
      <c r="R16" s="5" t="s">
        <v>0</v>
      </c>
      <c r="S16" s="4" t="s">
        <v>95</v>
      </c>
    </row>
    <row r="17" spans="1:26" ht="16.5" x14ac:dyDescent="0.3">
      <c r="A17" s="2">
        <v>2025</v>
      </c>
      <c r="B17" s="2">
        <v>9</v>
      </c>
      <c r="C17" s="2" t="s">
        <v>36</v>
      </c>
      <c r="D17" s="2">
        <v>50</v>
      </c>
      <c r="E17" s="2" t="s">
        <v>40</v>
      </c>
      <c r="F17" s="2" t="s">
        <v>37</v>
      </c>
      <c r="G17" s="2" t="s">
        <v>53</v>
      </c>
      <c r="H17" s="3">
        <v>77</v>
      </c>
      <c r="I17" s="3">
        <v>84</v>
      </c>
      <c r="J17" s="3">
        <v>161</v>
      </c>
      <c r="K17" s="3">
        <v>21</v>
      </c>
      <c r="L17" s="3">
        <v>13</v>
      </c>
      <c r="M17" s="3">
        <v>34</v>
      </c>
      <c r="N17" s="3">
        <v>98</v>
      </c>
      <c r="O17" s="3">
        <v>97</v>
      </c>
      <c r="P17" s="3">
        <v>195</v>
      </c>
    </row>
    <row r="18" spans="1:26" ht="16.5" x14ac:dyDescent="0.3">
      <c r="A18" s="2">
        <v>2025</v>
      </c>
      <c r="B18" s="2">
        <v>9</v>
      </c>
      <c r="C18" s="2" t="s">
        <v>36</v>
      </c>
      <c r="D18" s="2">
        <v>50</v>
      </c>
      <c r="E18" s="2" t="s">
        <v>40</v>
      </c>
      <c r="F18" s="2" t="s">
        <v>37</v>
      </c>
      <c r="G18" s="2" t="s">
        <v>54</v>
      </c>
      <c r="H18" s="3">
        <v>86</v>
      </c>
      <c r="I18" s="3">
        <v>82</v>
      </c>
      <c r="J18" s="3">
        <v>168</v>
      </c>
      <c r="K18" s="3">
        <v>21</v>
      </c>
      <c r="L18" s="3">
        <v>14</v>
      </c>
      <c r="M18" s="3">
        <v>35</v>
      </c>
      <c r="N18" s="3">
        <v>107</v>
      </c>
      <c r="O18" s="3">
        <v>96</v>
      </c>
      <c r="P18" s="3">
        <v>203</v>
      </c>
      <c r="S18" s="5" t="s">
        <v>94</v>
      </c>
    </row>
    <row r="19" spans="1:26" ht="16.5" x14ac:dyDescent="0.3">
      <c r="A19" s="2">
        <v>2025</v>
      </c>
      <c r="B19" s="2">
        <v>9</v>
      </c>
      <c r="C19" s="2" t="s">
        <v>36</v>
      </c>
      <c r="D19" s="2">
        <v>50</v>
      </c>
      <c r="E19" s="2" t="s">
        <v>40</v>
      </c>
      <c r="F19" s="2" t="s">
        <v>37</v>
      </c>
      <c r="G19" s="2" t="s">
        <v>55</v>
      </c>
      <c r="H19" s="3">
        <v>34</v>
      </c>
      <c r="I19" s="3">
        <v>56</v>
      </c>
      <c r="J19" s="3">
        <v>90</v>
      </c>
      <c r="K19" s="3">
        <v>13</v>
      </c>
      <c r="L19" s="3">
        <v>19</v>
      </c>
      <c r="M19" s="3">
        <v>32</v>
      </c>
      <c r="N19" s="3">
        <v>47</v>
      </c>
      <c r="O19" s="3">
        <v>75</v>
      </c>
      <c r="P19" s="3">
        <v>122</v>
      </c>
      <c r="S19" s="4">
        <v>50</v>
      </c>
      <c r="U19" s="4">
        <v>7070</v>
      </c>
      <c r="W19" s="4">
        <v>9090</v>
      </c>
      <c r="Y19" s="4" t="s">
        <v>99</v>
      </c>
      <c r="Z19" s="4" t="s">
        <v>100</v>
      </c>
    </row>
    <row r="20" spans="1:26" ht="16.5" x14ac:dyDescent="0.3">
      <c r="A20" s="2">
        <v>2025</v>
      </c>
      <c r="B20" s="2">
        <v>9</v>
      </c>
      <c r="C20" s="2" t="s">
        <v>36</v>
      </c>
      <c r="D20" s="2">
        <v>50</v>
      </c>
      <c r="E20" s="2" t="s">
        <v>40</v>
      </c>
      <c r="F20" s="2" t="s">
        <v>37</v>
      </c>
      <c r="G20" s="2" t="s">
        <v>56</v>
      </c>
      <c r="H20" s="3">
        <v>30</v>
      </c>
      <c r="I20" s="3">
        <v>36</v>
      </c>
      <c r="J20" s="3">
        <v>66</v>
      </c>
      <c r="K20" s="3">
        <v>16</v>
      </c>
      <c r="L20" s="3">
        <v>25</v>
      </c>
      <c r="M20" s="3">
        <v>41</v>
      </c>
      <c r="N20" s="3">
        <v>46</v>
      </c>
      <c r="O20" s="3">
        <v>61</v>
      </c>
      <c r="P20" s="3">
        <v>107</v>
      </c>
      <c r="R20" s="5" t="s">
        <v>27</v>
      </c>
      <c r="S20" s="4" t="s">
        <v>96</v>
      </c>
      <c r="T20" s="4" t="s">
        <v>97</v>
      </c>
      <c r="U20" s="4" t="s">
        <v>96</v>
      </c>
      <c r="V20" s="4" t="s">
        <v>97</v>
      </c>
      <c r="W20" s="4" t="s">
        <v>96</v>
      </c>
      <c r="X20" s="4" t="s">
        <v>97</v>
      </c>
    </row>
    <row r="21" spans="1:26" ht="16.5" x14ac:dyDescent="0.3">
      <c r="A21" s="2">
        <v>2025</v>
      </c>
      <c r="B21" s="2">
        <v>9</v>
      </c>
      <c r="C21" s="2" t="s">
        <v>36</v>
      </c>
      <c r="D21" s="2">
        <v>50</v>
      </c>
      <c r="E21" s="2" t="s">
        <v>40</v>
      </c>
      <c r="F21" s="2" t="s">
        <v>37</v>
      </c>
      <c r="G21" s="2" t="s">
        <v>57</v>
      </c>
      <c r="H21" s="3">
        <v>44</v>
      </c>
      <c r="I21" s="3">
        <v>46</v>
      </c>
      <c r="J21" s="3">
        <v>90</v>
      </c>
      <c r="K21" s="3">
        <v>9</v>
      </c>
      <c r="L21" s="3">
        <v>10</v>
      </c>
      <c r="M21" s="3">
        <v>19</v>
      </c>
      <c r="N21" s="3">
        <v>53</v>
      </c>
      <c r="O21" s="3">
        <v>56</v>
      </c>
      <c r="P21" s="3">
        <v>109</v>
      </c>
      <c r="R21" s="6" t="s">
        <v>3</v>
      </c>
      <c r="S21" s="7">
        <v>1198</v>
      </c>
      <c r="T21" s="7">
        <v>1192</v>
      </c>
      <c r="U21" s="7">
        <v>756</v>
      </c>
      <c r="V21" s="7">
        <v>746</v>
      </c>
      <c r="W21" s="7">
        <v>2179</v>
      </c>
      <c r="X21" s="7">
        <v>2160</v>
      </c>
      <c r="Y21" s="7">
        <v>4133</v>
      </c>
      <c r="Z21" s="7">
        <v>4098</v>
      </c>
    </row>
    <row r="22" spans="1:26" ht="16.5" x14ac:dyDescent="0.3">
      <c r="A22" s="2">
        <v>2025</v>
      </c>
      <c r="B22" s="2">
        <v>9</v>
      </c>
      <c r="C22" s="2" t="s">
        <v>36</v>
      </c>
      <c r="D22" s="2">
        <v>50</v>
      </c>
      <c r="E22" s="2" t="s">
        <v>40</v>
      </c>
      <c r="F22" s="2" t="s">
        <v>37</v>
      </c>
      <c r="G22" s="2" t="s">
        <v>58</v>
      </c>
      <c r="H22" s="3">
        <v>10</v>
      </c>
      <c r="I22" s="3">
        <v>13</v>
      </c>
      <c r="J22" s="3">
        <v>23</v>
      </c>
      <c r="K22" s="3">
        <v>13</v>
      </c>
      <c r="L22" s="3">
        <v>10</v>
      </c>
      <c r="M22" s="3">
        <v>23</v>
      </c>
      <c r="N22" s="3">
        <v>23</v>
      </c>
      <c r="O22" s="3">
        <v>23</v>
      </c>
      <c r="P22" s="3">
        <v>46</v>
      </c>
      <c r="R22" s="6" t="s">
        <v>25</v>
      </c>
      <c r="S22" s="7">
        <v>726</v>
      </c>
      <c r="T22" s="7">
        <v>718</v>
      </c>
      <c r="U22" s="7">
        <v>724</v>
      </c>
      <c r="V22" s="7">
        <v>710</v>
      </c>
      <c r="W22" s="7">
        <v>2069</v>
      </c>
      <c r="X22" s="7">
        <v>2045</v>
      </c>
      <c r="Y22" s="7">
        <v>3519</v>
      </c>
      <c r="Z22" s="7">
        <v>3473</v>
      </c>
    </row>
    <row r="23" spans="1:26" ht="16.5" x14ac:dyDescent="0.3">
      <c r="A23" s="2">
        <v>2025</v>
      </c>
      <c r="B23" s="2">
        <v>9</v>
      </c>
      <c r="C23" s="2" t="s">
        <v>36</v>
      </c>
      <c r="D23" s="2">
        <v>50</v>
      </c>
      <c r="E23" s="2" t="s">
        <v>40</v>
      </c>
      <c r="F23" s="2" t="s">
        <v>37</v>
      </c>
      <c r="G23" s="2" t="s">
        <v>59</v>
      </c>
      <c r="H23" s="3">
        <v>12</v>
      </c>
      <c r="I23" s="3">
        <v>14</v>
      </c>
      <c r="J23" s="3">
        <v>26</v>
      </c>
      <c r="K23" s="3">
        <v>7</v>
      </c>
      <c r="L23" s="3">
        <v>9</v>
      </c>
      <c r="M23" s="3">
        <v>16</v>
      </c>
      <c r="N23" s="3">
        <v>19</v>
      </c>
      <c r="O23" s="3">
        <v>23</v>
      </c>
      <c r="P23" s="3">
        <v>42</v>
      </c>
      <c r="R23" s="6" t="s">
        <v>28</v>
      </c>
      <c r="S23" s="7">
        <v>1924</v>
      </c>
      <c r="T23" s="7">
        <v>1910</v>
      </c>
      <c r="U23" s="7">
        <v>1480</v>
      </c>
      <c r="V23" s="7">
        <v>1456</v>
      </c>
      <c r="W23" s="7">
        <v>4248</v>
      </c>
      <c r="X23" s="7">
        <v>4205</v>
      </c>
      <c r="Y23" s="7">
        <v>7652</v>
      </c>
      <c r="Z23" s="7">
        <v>7571</v>
      </c>
    </row>
    <row r="24" spans="1:26" ht="16.5" x14ac:dyDescent="0.3">
      <c r="A24" s="2">
        <v>2025</v>
      </c>
      <c r="B24" s="2">
        <v>9</v>
      </c>
      <c r="C24" s="2" t="s">
        <v>36</v>
      </c>
      <c r="D24" s="2">
        <v>50</v>
      </c>
      <c r="E24" s="2" t="s">
        <v>40</v>
      </c>
      <c r="F24" s="2" t="s">
        <v>37</v>
      </c>
      <c r="G24" s="2" t="s">
        <v>60</v>
      </c>
      <c r="H24" s="3">
        <v>9</v>
      </c>
      <c r="I24" s="3">
        <v>10</v>
      </c>
      <c r="J24" s="3">
        <v>19</v>
      </c>
      <c r="K24" s="3">
        <v>5</v>
      </c>
      <c r="L24" s="3">
        <v>8</v>
      </c>
      <c r="M24" s="3">
        <v>13</v>
      </c>
      <c r="N24" s="3">
        <v>14</v>
      </c>
      <c r="O24" s="3">
        <v>18</v>
      </c>
      <c r="P24" s="3">
        <v>32</v>
      </c>
    </row>
    <row r="25" spans="1:26" ht="16.5" x14ac:dyDescent="0.3">
      <c r="A25" s="2">
        <v>2025</v>
      </c>
      <c r="B25" s="2">
        <v>9</v>
      </c>
      <c r="C25" s="2" t="s">
        <v>36</v>
      </c>
      <c r="D25" s="2">
        <v>50</v>
      </c>
      <c r="E25" s="2" t="s">
        <v>40</v>
      </c>
      <c r="F25" s="2" t="s">
        <v>38</v>
      </c>
      <c r="G25" s="2" t="s">
        <v>42</v>
      </c>
      <c r="H25" s="3">
        <v>18</v>
      </c>
      <c r="I25" s="3">
        <v>10</v>
      </c>
      <c r="J25" s="3">
        <v>28</v>
      </c>
      <c r="K25" s="3">
        <v>1</v>
      </c>
      <c r="L25" s="3">
        <v>1</v>
      </c>
      <c r="M25" s="3">
        <v>2</v>
      </c>
      <c r="N25" s="3">
        <v>19</v>
      </c>
      <c r="O25" s="3">
        <v>11</v>
      </c>
      <c r="P25" s="3">
        <v>30</v>
      </c>
    </row>
    <row r="26" spans="1:26" ht="16.5" x14ac:dyDescent="0.3">
      <c r="A26" s="2">
        <v>2025</v>
      </c>
      <c r="B26" s="2">
        <v>9</v>
      </c>
      <c r="C26" s="2" t="s">
        <v>36</v>
      </c>
      <c r="D26" s="2">
        <v>50</v>
      </c>
      <c r="E26" s="2" t="s">
        <v>40</v>
      </c>
      <c r="F26" s="2" t="s">
        <v>38</v>
      </c>
      <c r="G26" s="2" t="s">
        <v>43</v>
      </c>
      <c r="H26" s="3">
        <v>29</v>
      </c>
      <c r="I26" s="3">
        <v>27</v>
      </c>
      <c r="J26" s="3">
        <v>56</v>
      </c>
      <c r="K26" s="3">
        <v>6</v>
      </c>
      <c r="L26" s="3">
        <v>5</v>
      </c>
      <c r="M26" s="3">
        <v>11</v>
      </c>
      <c r="N26" s="3">
        <v>35</v>
      </c>
      <c r="O26" s="3">
        <v>32</v>
      </c>
      <c r="P26" s="3">
        <v>67</v>
      </c>
    </row>
    <row r="27" spans="1:26" ht="16.5" x14ac:dyDescent="0.3">
      <c r="A27" s="2">
        <v>2025</v>
      </c>
      <c r="B27" s="2">
        <v>9</v>
      </c>
      <c r="C27" s="2" t="s">
        <v>36</v>
      </c>
      <c r="D27" s="2">
        <v>50</v>
      </c>
      <c r="E27" s="2" t="s">
        <v>40</v>
      </c>
      <c r="F27" s="2" t="s">
        <v>38</v>
      </c>
      <c r="G27" s="2" t="s">
        <v>44</v>
      </c>
      <c r="H27" s="3">
        <v>24</v>
      </c>
      <c r="I27" s="3">
        <v>32</v>
      </c>
      <c r="J27" s="3">
        <v>56</v>
      </c>
      <c r="K27" s="3">
        <v>6</v>
      </c>
      <c r="L27" s="3">
        <v>6</v>
      </c>
      <c r="M27" s="3">
        <v>12</v>
      </c>
      <c r="N27" s="3">
        <v>30</v>
      </c>
      <c r="O27" s="3">
        <v>38</v>
      </c>
      <c r="P27" s="3">
        <v>68</v>
      </c>
    </row>
    <row r="28" spans="1:26" ht="16.5" x14ac:dyDescent="0.3">
      <c r="A28" s="2">
        <v>2025</v>
      </c>
      <c r="B28" s="2">
        <v>9</v>
      </c>
      <c r="C28" s="2" t="s">
        <v>36</v>
      </c>
      <c r="D28" s="2">
        <v>50</v>
      </c>
      <c r="E28" s="2" t="s">
        <v>40</v>
      </c>
      <c r="F28" s="2" t="s">
        <v>38</v>
      </c>
      <c r="G28" s="2" t="s">
        <v>45</v>
      </c>
      <c r="H28" s="3">
        <v>21</v>
      </c>
      <c r="I28" s="3">
        <v>13</v>
      </c>
      <c r="J28" s="3">
        <v>34</v>
      </c>
      <c r="K28" s="3">
        <v>3</v>
      </c>
      <c r="L28" s="3">
        <v>0</v>
      </c>
      <c r="M28" s="3">
        <v>3</v>
      </c>
      <c r="N28" s="3">
        <v>24</v>
      </c>
      <c r="O28" s="3">
        <v>13</v>
      </c>
      <c r="P28" s="3">
        <v>37</v>
      </c>
    </row>
    <row r="29" spans="1:26" ht="16.5" x14ac:dyDescent="0.3">
      <c r="A29" s="2">
        <v>2025</v>
      </c>
      <c r="B29" s="2">
        <v>9</v>
      </c>
      <c r="C29" s="2" t="s">
        <v>36</v>
      </c>
      <c r="D29" s="2">
        <v>50</v>
      </c>
      <c r="E29" s="2" t="s">
        <v>40</v>
      </c>
      <c r="F29" s="2" t="s">
        <v>38</v>
      </c>
      <c r="G29" s="2" t="s">
        <v>46</v>
      </c>
      <c r="H29" s="3">
        <v>34</v>
      </c>
      <c r="I29" s="3">
        <v>41</v>
      </c>
      <c r="J29" s="3">
        <v>75</v>
      </c>
      <c r="K29" s="3">
        <v>10</v>
      </c>
      <c r="L29" s="3">
        <v>12</v>
      </c>
      <c r="M29" s="3">
        <v>22</v>
      </c>
      <c r="N29" s="3">
        <v>44</v>
      </c>
      <c r="O29" s="3">
        <v>53</v>
      </c>
      <c r="P29" s="3">
        <v>97</v>
      </c>
    </row>
    <row r="30" spans="1:26" ht="16.5" x14ac:dyDescent="0.3">
      <c r="A30" s="2">
        <v>2025</v>
      </c>
      <c r="B30" s="2">
        <v>9</v>
      </c>
      <c r="C30" s="2" t="s">
        <v>36</v>
      </c>
      <c r="D30" s="2">
        <v>50</v>
      </c>
      <c r="E30" s="2" t="s">
        <v>40</v>
      </c>
      <c r="F30" s="2" t="s">
        <v>38</v>
      </c>
      <c r="G30" s="2" t="s">
        <v>47</v>
      </c>
      <c r="H30" s="3">
        <v>33</v>
      </c>
      <c r="I30" s="3">
        <v>29</v>
      </c>
      <c r="J30" s="3">
        <v>62</v>
      </c>
      <c r="K30" s="3">
        <v>0</v>
      </c>
      <c r="L30" s="3">
        <v>1</v>
      </c>
      <c r="M30" s="3">
        <v>1</v>
      </c>
      <c r="N30" s="3">
        <v>33</v>
      </c>
      <c r="O30" s="3">
        <v>30</v>
      </c>
      <c r="P30" s="3">
        <v>63</v>
      </c>
    </row>
    <row r="31" spans="1:26" ht="16.5" x14ac:dyDescent="0.3">
      <c r="A31" s="2">
        <v>2025</v>
      </c>
      <c r="B31" s="2">
        <v>9</v>
      </c>
      <c r="C31" s="2" t="s">
        <v>36</v>
      </c>
      <c r="D31" s="2">
        <v>50</v>
      </c>
      <c r="E31" s="2" t="s">
        <v>40</v>
      </c>
      <c r="F31" s="2" t="s">
        <v>38</v>
      </c>
      <c r="G31" s="2" t="s">
        <v>48</v>
      </c>
      <c r="H31" s="3">
        <v>41</v>
      </c>
      <c r="I31" s="3">
        <v>39</v>
      </c>
      <c r="J31" s="3">
        <v>80</v>
      </c>
      <c r="K31" s="3">
        <v>10</v>
      </c>
      <c r="L31" s="3">
        <v>9</v>
      </c>
      <c r="M31" s="3">
        <v>19</v>
      </c>
      <c r="N31" s="3">
        <v>51</v>
      </c>
      <c r="O31" s="3">
        <v>48</v>
      </c>
      <c r="P31" s="3">
        <v>99</v>
      </c>
    </row>
    <row r="32" spans="1:26" ht="16.5" x14ac:dyDescent="0.3">
      <c r="A32" s="2">
        <v>2025</v>
      </c>
      <c r="B32" s="2">
        <v>9</v>
      </c>
      <c r="C32" s="2" t="s">
        <v>36</v>
      </c>
      <c r="D32" s="2">
        <v>50</v>
      </c>
      <c r="E32" s="2" t="s">
        <v>40</v>
      </c>
      <c r="F32" s="2" t="s">
        <v>38</v>
      </c>
      <c r="G32" s="2" t="s">
        <v>49</v>
      </c>
      <c r="H32" s="3">
        <v>45</v>
      </c>
      <c r="I32" s="3">
        <v>35</v>
      </c>
      <c r="J32" s="3">
        <v>80</v>
      </c>
      <c r="K32" s="3">
        <v>14</v>
      </c>
      <c r="L32" s="3">
        <v>10</v>
      </c>
      <c r="M32" s="3">
        <v>24</v>
      </c>
      <c r="N32" s="3">
        <v>59</v>
      </c>
      <c r="O32" s="3">
        <v>45</v>
      </c>
      <c r="P32" s="3">
        <v>104</v>
      </c>
    </row>
    <row r="33" spans="1:16" ht="16.5" x14ac:dyDescent="0.3">
      <c r="A33" s="2">
        <v>2025</v>
      </c>
      <c r="B33" s="2">
        <v>9</v>
      </c>
      <c r="C33" s="2" t="s">
        <v>36</v>
      </c>
      <c r="D33" s="2">
        <v>50</v>
      </c>
      <c r="E33" s="2" t="s">
        <v>40</v>
      </c>
      <c r="F33" s="2" t="s">
        <v>38</v>
      </c>
      <c r="G33" s="2" t="s">
        <v>50</v>
      </c>
      <c r="H33" s="3">
        <v>30</v>
      </c>
      <c r="I33" s="3">
        <v>40</v>
      </c>
      <c r="J33" s="3">
        <v>70</v>
      </c>
      <c r="K33" s="3">
        <v>3</v>
      </c>
      <c r="L33" s="3">
        <v>6</v>
      </c>
      <c r="M33" s="3">
        <v>9</v>
      </c>
      <c r="N33" s="3">
        <v>33</v>
      </c>
      <c r="O33" s="3">
        <v>46</v>
      </c>
      <c r="P33" s="3">
        <v>79</v>
      </c>
    </row>
    <row r="34" spans="1:16" ht="16.5" x14ac:dyDescent="0.3">
      <c r="A34" s="2">
        <v>2025</v>
      </c>
      <c r="B34" s="2">
        <v>9</v>
      </c>
      <c r="C34" s="2" t="s">
        <v>36</v>
      </c>
      <c r="D34" s="2">
        <v>50</v>
      </c>
      <c r="E34" s="2" t="s">
        <v>40</v>
      </c>
      <c r="F34" s="2" t="s">
        <v>38</v>
      </c>
      <c r="G34" s="2" t="s">
        <v>51</v>
      </c>
      <c r="H34" s="3">
        <v>87</v>
      </c>
      <c r="I34" s="3">
        <v>84</v>
      </c>
      <c r="J34" s="3">
        <v>171</v>
      </c>
      <c r="K34" s="3">
        <v>13</v>
      </c>
      <c r="L34" s="3">
        <v>12</v>
      </c>
      <c r="M34" s="3">
        <v>25</v>
      </c>
      <c r="N34" s="3">
        <v>100</v>
      </c>
      <c r="O34" s="3">
        <v>96</v>
      </c>
      <c r="P34" s="3">
        <v>196</v>
      </c>
    </row>
    <row r="35" spans="1:16" ht="16.5" x14ac:dyDescent="0.3">
      <c r="A35" s="2">
        <v>2025</v>
      </c>
      <c r="B35" s="2">
        <v>9</v>
      </c>
      <c r="C35" s="2" t="s">
        <v>36</v>
      </c>
      <c r="D35" s="2">
        <v>50</v>
      </c>
      <c r="E35" s="2" t="s">
        <v>40</v>
      </c>
      <c r="F35" s="2" t="s">
        <v>38</v>
      </c>
      <c r="G35" s="2" t="s">
        <v>52</v>
      </c>
      <c r="H35" s="3">
        <v>36</v>
      </c>
      <c r="I35" s="3">
        <v>21</v>
      </c>
      <c r="J35" s="3">
        <v>57</v>
      </c>
      <c r="K35" s="3">
        <v>14</v>
      </c>
      <c r="L35" s="3">
        <v>7</v>
      </c>
      <c r="M35" s="3">
        <v>21</v>
      </c>
      <c r="N35" s="3">
        <v>50</v>
      </c>
      <c r="O35" s="3">
        <v>28</v>
      </c>
      <c r="P35" s="3">
        <v>78</v>
      </c>
    </row>
    <row r="36" spans="1:16" ht="16.5" x14ac:dyDescent="0.3">
      <c r="A36" s="2">
        <v>2025</v>
      </c>
      <c r="B36" s="2">
        <v>9</v>
      </c>
      <c r="C36" s="2" t="s">
        <v>36</v>
      </c>
      <c r="D36" s="2">
        <v>50</v>
      </c>
      <c r="E36" s="2" t="s">
        <v>40</v>
      </c>
      <c r="F36" s="2" t="s">
        <v>38</v>
      </c>
      <c r="G36" s="2" t="s">
        <v>53</v>
      </c>
      <c r="H36" s="3">
        <v>38</v>
      </c>
      <c r="I36" s="3">
        <v>57</v>
      </c>
      <c r="J36" s="3">
        <v>95</v>
      </c>
      <c r="K36" s="3">
        <v>2</v>
      </c>
      <c r="L36" s="3">
        <v>12</v>
      </c>
      <c r="M36" s="3">
        <v>14</v>
      </c>
      <c r="N36" s="3">
        <v>40</v>
      </c>
      <c r="O36" s="3">
        <v>69</v>
      </c>
      <c r="P36" s="3">
        <v>109</v>
      </c>
    </row>
    <row r="37" spans="1:16" ht="16.5" x14ac:dyDescent="0.3">
      <c r="A37" s="2">
        <v>2025</v>
      </c>
      <c r="B37" s="2">
        <v>9</v>
      </c>
      <c r="C37" s="2" t="s">
        <v>36</v>
      </c>
      <c r="D37" s="2">
        <v>50</v>
      </c>
      <c r="E37" s="2" t="s">
        <v>40</v>
      </c>
      <c r="F37" s="2" t="s">
        <v>38</v>
      </c>
      <c r="G37" s="2" t="s">
        <v>54</v>
      </c>
      <c r="H37" s="3">
        <v>23</v>
      </c>
      <c r="I37" s="3">
        <v>15</v>
      </c>
      <c r="J37" s="3">
        <v>38</v>
      </c>
      <c r="K37" s="3">
        <v>2</v>
      </c>
      <c r="L37" s="3">
        <v>1</v>
      </c>
      <c r="M37" s="3">
        <v>3</v>
      </c>
      <c r="N37" s="3">
        <v>25</v>
      </c>
      <c r="O37" s="3">
        <v>16</v>
      </c>
      <c r="P37" s="3">
        <v>41</v>
      </c>
    </row>
    <row r="38" spans="1:16" ht="16.5" x14ac:dyDescent="0.3">
      <c r="A38" s="2">
        <v>2025</v>
      </c>
      <c r="B38" s="2">
        <v>9</v>
      </c>
      <c r="C38" s="2" t="s">
        <v>36</v>
      </c>
      <c r="D38" s="2">
        <v>50</v>
      </c>
      <c r="E38" s="2" t="s">
        <v>40</v>
      </c>
      <c r="F38" s="2" t="s">
        <v>38</v>
      </c>
      <c r="G38" s="2" t="s">
        <v>55</v>
      </c>
      <c r="H38" s="3">
        <v>34</v>
      </c>
      <c r="I38" s="3">
        <v>43</v>
      </c>
      <c r="J38" s="3">
        <v>77</v>
      </c>
      <c r="K38" s="3">
        <v>10</v>
      </c>
      <c r="L38" s="3">
        <v>11</v>
      </c>
      <c r="M38" s="3">
        <v>21</v>
      </c>
      <c r="N38" s="3">
        <v>44</v>
      </c>
      <c r="O38" s="3">
        <v>54</v>
      </c>
      <c r="P38" s="3">
        <v>98</v>
      </c>
    </row>
    <row r="39" spans="1:16" ht="16.5" x14ac:dyDescent="0.3">
      <c r="A39" s="2">
        <v>2025</v>
      </c>
      <c r="B39" s="2">
        <v>9</v>
      </c>
      <c r="C39" s="2" t="s">
        <v>36</v>
      </c>
      <c r="D39" s="2">
        <v>50</v>
      </c>
      <c r="E39" s="2" t="s">
        <v>40</v>
      </c>
      <c r="F39" s="2" t="s">
        <v>38</v>
      </c>
      <c r="G39" s="2" t="s">
        <v>56</v>
      </c>
      <c r="H39" s="3">
        <v>44</v>
      </c>
      <c r="I39" s="3">
        <v>35</v>
      </c>
      <c r="J39" s="3">
        <v>79</v>
      </c>
      <c r="K39" s="3">
        <v>12</v>
      </c>
      <c r="L39" s="3">
        <v>12</v>
      </c>
      <c r="M39" s="3">
        <v>24</v>
      </c>
      <c r="N39" s="3">
        <v>56</v>
      </c>
      <c r="O39" s="3">
        <v>47</v>
      </c>
      <c r="P39" s="3">
        <v>103</v>
      </c>
    </row>
    <row r="40" spans="1:16" ht="16.5" x14ac:dyDescent="0.3">
      <c r="A40" s="2">
        <v>2025</v>
      </c>
      <c r="B40" s="2">
        <v>9</v>
      </c>
      <c r="C40" s="2" t="s">
        <v>36</v>
      </c>
      <c r="D40" s="2">
        <v>50</v>
      </c>
      <c r="E40" s="2" t="s">
        <v>40</v>
      </c>
      <c r="F40" s="2" t="s">
        <v>38</v>
      </c>
      <c r="G40" s="2" t="s">
        <v>57</v>
      </c>
      <c r="H40" s="3">
        <v>36</v>
      </c>
      <c r="I40" s="3">
        <v>27</v>
      </c>
      <c r="J40" s="3">
        <v>63</v>
      </c>
      <c r="K40" s="3">
        <v>4</v>
      </c>
      <c r="L40" s="3">
        <v>2</v>
      </c>
      <c r="M40" s="3">
        <v>6</v>
      </c>
      <c r="N40" s="3">
        <v>40</v>
      </c>
      <c r="O40" s="3">
        <v>29</v>
      </c>
      <c r="P40" s="3">
        <v>69</v>
      </c>
    </row>
    <row r="41" spans="1:16" ht="16.5" x14ac:dyDescent="0.3">
      <c r="A41" s="2">
        <v>2025</v>
      </c>
      <c r="B41" s="2">
        <v>9</v>
      </c>
      <c r="C41" s="2" t="s">
        <v>36</v>
      </c>
      <c r="D41" s="2">
        <v>50</v>
      </c>
      <c r="E41" s="2" t="s">
        <v>40</v>
      </c>
      <c r="F41" s="2" t="s">
        <v>38</v>
      </c>
      <c r="G41" s="2" t="s">
        <v>58</v>
      </c>
      <c r="H41" s="3">
        <v>20</v>
      </c>
      <c r="I41" s="3">
        <v>36</v>
      </c>
      <c r="J41" s="3">
        <v>56</v>
      </c>
      <c r="K41" s="3">
        <v>5</v>
      </c>
      <c r="L41" s="3">
        <v>5</v>
      </c>
      <c r="M41" s="3">
        <v>10</v>
      </c>
      <c r="N41" s="3">
        <v>25</v>
      </c>
      <c r="O41" s="3">
        <v>41</v>
      </c>
      <c r="P41" s="3">
        <v>66</v>
      </c>
    </row>
    <row r="42" spans="1:16" ht="16.5" x14ac:dyDescent="0.3">
      <c r="A42" s="2">
        <v>2025</v>
      </c>
      <c r="B42" s="2">
        <v>9</v>
      </c>
      <c r="C42" s="2" t="s">
        <v>36</v>
      </c>
      <c r="D42" s="2">
        <v>50</v>
      </c>
      <c r="E42" s="2" t="s">
        <v>40</v>
      </c>
      <c r="F42" s="2" t="s">
        <v>38</v>
      </c>
      <c r="G42" s="2" t="s">
        <v>59</v>
      </c>
      <c r="H42" s="3">
        <v>14</v>
      </c>
      <c r="I42" s="3">
        <v>14</v>
      </c>
      <c r="J42" s="3">
        <v>28</v>
      </c>
      <c r="K42" s="3">
        <v>4</v>
      </c>
      <c r="L42" s="3">
        <v>4</v>
      </c>
      <c r="M42" s="3">
        <v>8</v>
      </c>
      <c r="N42" s="3">
        <v>18</v>
      </c>
      <c r="O42" s="3">
        <v>18</v>
      </c>
      <c r="P42" s="3">
        <v>36</v>
      </c>
    </row>
    <row r="43" spans="1:16" ht="16.5" x14ac:dyDescent="0.3">
      <c r="A43" s="2">
        <v>2025</v>
      </c>
      <c r="B43" s="2">
        <v>9</v>
      </c>
      <c r="C43" s="2" t="s">
        <v>36</v>
      </c>
      <c r="D43" s="2">
        <v>50</v>
      </c>
      <c r="E43" s="2" t="s">
        <v>40</v>
      </c>
      <c r="F43" s="2" t="s">
        <v>38</v>
      </c>
      <c r="G43" s="2" t="s">
        <v>60</v>
      </c>
      <c r="H43" s="3">
        <v>0</v>
      </c>
      <c r="I43" s="3">
        <v>3</v>
      </c>
      <c r="J43" s="3">
        <v>3</v>
      </c>
      <c r="K43" s="3">
        <v>0</v>
      </c>
      <c r="L43" s="3">
        <v>1</v>
      </c>
      <c r="M43" s="3">
        <v>1</v>
      </c>
      <c r="N43" s="3">
        <v>0</v>
      </c>
      <c r="O43" s="3">
        <v>4</v>
      </c>
      <c r="P43" s="3">
        <v>4</v>
      </c>
    </row>
    <row r="44" spans="1:16" ht="16.5" x14ac:dyDescent="0.3">
      <c r="A44" s="2">
        <v>2025</v>
      </c>
      <c r="B44" s="2">
        <v>9</v>
      </c>
      <c r="C44" s="2" t="s">
        <v>36</v>
      </c>
      <c r="D44" s="2">
        <v>7070</v>
      </c>
      <c r="E44" s="2" t="s">
        <v>61</v>
      </c>
      <c r="F44" s="2" t="s">
        <v>37</v>
      </c>
      <c r="G44" s="2" t="s">
        <v>62</v>
      </c>
      <c r="H44" s="3">
        <v>0</v>
      </c>
      <c r="I44" s="3">
        <v>2</v>
      </c>
      <c r="J44" s="3">
        <v>2</v>
      </c>
      <c r="K44" s="3">
        <v>0</v>
      </c>
      <c r="L44" s="3">
        <v>2</v>
      </c>
      <c r="M44" s="3">
        <v>2</v>
      </c>
      <c r="N44" s="3">
        <v>0</v>
      </c>
      <c r="O44" s="3">
        <v>4</v>
      </c>
      <c r="P44" s="3">
        <v>4</v>
      </c>
    </row>
    <row r="45" spans="1:16" ht="16.5" x14ac:dyDescent="0.3">
      <c r="A45" s="2">
        <v>2025</v>
      </c>
      <c r="B45" s="2">
        <v>9</v>
      </c>
      <c r="C45" s="2" t="s">
        <v>36</v>
      </c>
      <c r="D45" s="2">
        <v>7070</v>
      </c>
      <c r="E45" s="2" t="s">
        <v>61</v>
      </c>
      <c r="F45" s="2" t="s">
        <v>37</v>
      </c>
      <c r="G45" s="2" t="s">
        <v>63</v>
      </c>
      <c r="H45" s="3">
        <v>27</v>
      </c>
      <c r="I45" s="3">
        <v>2</v>
      </c>
      <c r="J45" s="3">
        <v>29</v>
      </c>
      <c r="K45" s="3">
        <v>1</v>
      </c>
      <c r="L45" s="3">
        <v>0</v>
      </c>
      <c r="M45" s="3">
        <v>1</v>
      </c>
      <c r="N45" s="3">
        <v>28</v>
      </c>
      <c r="O45" s="3">
        <v>2</v>
      </c>
      <c r="P45" s="3">
        <v>30</v>
      </c>
    </row>
    <row r="46" spans="1:16" ht="16.5" x14ac:dyDescent="0.3">
      <c r="A46" s="2">
        <v>2025</v>
      </c>
      <c r="B46" s="2">
        <v>9</v>
      </c>
      <c r="C46" s="2" t="s">
        <v>36</v>
      </c>
      <c r="D46" s="2">
        <v>7070</v>
      </c>
      <c r="E46" s="2" t="s">
        <v>61</v>
      </c>
      <c r="F46" s="2" t="s">
        <v>37</v>
      </c>
      <c r="G46" s="2" t="s">
        <v>41</v>
      </c>
      <c r="H46" s="3">
        <v>24</v>
      </c>
      <c r="I46" s="3">
        <v>43</v>
      </c>
      <c r="J46" s="3">
        <v>67</v>
      </c>
      <c r="K46" s="3">
        <v>4</v>
      </c>
      <c r="L46" s="3">
        <v>1</v>
      </c>
      <c r="M46" s="3">
        <v>5</v>
      </c>
      <c r="N46" s="3">
        <v>28</v>
      </c>
      <c r="O46" s="3">
        <v>44</v>
      </c>
      <c r="P46" s="3">
        <v>72</v>
      </c>
    </row>
    <row r="47" spans="1:16" ht="16.5" x14ac:dyDescent="0.3">
      <c r="A47" s="2">
        <v>2025</v>
      </c>
      <c r="B47" s="2">
        <v>9</v>
      </c>
      <c r="C47" s="2" t="s">
        <v>36</v>
      </c>
      <c r="D47" s="2">
        <v>7070</v>
      </c>
      <c r="E47" s="2" t="s">
        <v>61</v>
      </c>
      <c r="F47" s="2" t="s">
        <v>37</v>
      </c>
      <c r="G47" s="2" t="s">
        <v>42</v>
      </c>
      <c r="H47" s="3">
        <v>19</v>
      </c>
      <c r="I47" s="3">
        <v>13</v>
      </c>
      <c r="J47" s="3">
        <v>32</v>
      </c>
      <c r="K47" s="3">
        <v>3</v>
      </c>
      <c r="L47" s="3">
        <v>5</v>
      </c>
      <c r="M47" s="3">
        <v>8</v>
      </c>
      <c r="N47" s="3">
        <v>22</v>
      </c>
      <c r="O47" s="3">
        <v>18</v>
      </c>
      <c r="P47" s="3">
        <v>40</v>
      </c>
    </row>
    <row r="48" spans="1:16" ht="16.5" x14ac:dyDescent="0.3">
      <c r="A48" s="2">
        <v>2025</v>
      </c>
      <c r="B48" s="2">
        <v>9</v>
      </c>
      <c r="C48" s="2" t="s">
        <v>36</v>
      </c>
      <c r="D48" s="2">
        <v>7070</v>
      </c>
      <c r="E48" s="2" t="s">
        <v>61</v>
      </c>
      <c r="F48" s="2" t="s">
        <v>37</v>
      </c>
      <c r="G48" s="2" t="s">
        <v>43</v>
      </c>
      <c r="H48" s="3">
        <v>53</v>
      </c>
      <c r="I48" s="3">
        <v>34</v>
      </c>
      <c r="J48" s="3">
        <v>87</v>
      </c>
      <c r="K48" s="3">
        <v>11</v>
      </c>
      <c r="L48" s="3">
        <v>11</v>
      </c>
      <c r="M48" s="3">
        <v>22</v>
      </c>
      <c r="N48" s="3">
        <v>64</v>
      </c>
      <c r="O48" s="3">
        <v>45</v>
      </c>
      <c r="P48" s="3">
        <v>109</v>
      </c>
    </row>
    <row r="49" spans="1:16" ht="16.5" x14ac:dyDescent="0.3">
      <c r="A49" s="2">
        <v>2025</v>
      </c>
      <c r="B49" s="2">
        <v>9</v>
      </c>
      <c r="C49" s="2" t="s">
        <v>36</v>
      </c>
      <c r="D49" s="2">
        <v>7070</v>
      </c>
      <c r="E49" s="2" t="s">
        <v>61</v>
      </c>
      <c r="F49" s="2" t="s">
        <v>37</v>
      </c>
      <c r="G49" s="2" t="s">
        <v>44</v>
      </c>
      <c r="H49" s="3">
        <v>34</v>
      </c>
      <c r="I49" s="3">
        <v>59</v>
      </c>
      <c r="J49" s="3">
        <v>93</v>
      </c>
      <c r="K49" s="3">
        <v>21</v>
      </c>
      <c r="L49" s="3">
        <v>18</v>
      </c>
      <c r="M49" s="3">
        <v>39</v>
      </c>
      <c r="N49" s="3">
        <v>55</v>
      </c>
      <c r="O49" s="3">
        <v>77</v>
      </c>
      <c r="P49" s="3">
        <v>132</v>
      </c>
    </row>
    <row r="50" spans="1:16" ht="16.5" x14ac:dyDescent="0.3">
      <c r="A50" s="2">
        <v>2025</v>
      </c>
      <c r="B50" s="2">
        <v>9</v>
      </c>
      <c r="C50" s="2" t="s">
        <v>36</v>
      </c>
      <c r="D50" s="2">
        <v>7070</v>
      </c>
      <c r="E50" s="2" t="s">
        <v>61</v>
      </c>
      <c r="F50" s="2" t="s">
        <v>37</v>
      </c>
      <c r="G50" s="2" t="s">
        <v>45</v>
      </c>
      <c r="H50" s="3">
        <v>22</v>
      </c>
      <c r="I50" s="3">
        <v>24</v>
      </c>
      <c r="J50" s="3">
        <v>46</v>
      </c>
      <c r="K50" s="3">
        <v>24</v>
      </c>
      <c r="L50" s="3">
        <v>16</v>
      </c>
      <c r="M50" s="3">
        <v>40</v>
      </c>
      <c r="N50" s="3">
        <v>46</v>
      </c>
      <c r="O50" s="3">
        <v>40</v>
      </c>
      <c r="P50" s="3">
        <v>86</v>
      </c>
    </row>
    <row r="51" spans="1:16" ht="16.5" x14ac:dyDescent="0.3">
      <c r="A51" s="2">
        <v>2025</v>
      </c>
      <c r="B51" s="2">
        <v>9</v>
      </c>
      <c r="C51" s="2" t="s">
        <v>36</v>
      </c>
      <c r="D51" s="2">
        <v>7070</v>
      </c>
      <c r="E51" s="2" t="s">
        <v>61</v>
      </c>
      <c r="F51" s="2" t="s">
        <v>37</v>
      </c>
      <c r="G51" s="2" t="s">
        <v>46</v>
      </c>
      <c r="H51" s="3">
        <v>11</v>
      </c>
      <c r="I51" s="3">
        <v>6</v>
      </c>
      <c r="J51" s="3">
        <v>17</v>
      </c>
      <c r="K51" s="3">
        <v>7</v>
      </c>
      <c r="L51" s="3">
        <v>16</v>
      </c>
      <c r="M51" s="3">
        <v>23</v>
      </c>
      <c r="N51" s="3">
        <v>18</v>
      </c>
      <c r="O51" s="3">
        <v>22</v>
      </c>
      <c r="P51" s="3">
        <v>40</v>
      </c>
    </row>
    <row r="52" spans="1:16" ht="16.5" x14ac:dyDescent="0.3">
      <c r="A52" s="2">
        <v>2025</v>
      </c>
      <c r="B52" s="2">
        <v>9</v>
      </c>
      <c r="C52" s="2" t="s">
        <v>36</v>
      </c>
      <c r="D52" s="2">
        <v>7070</v>
      </c>
      <c r="E52" s="2" t="s">
        <v>61</v>
      </c>
      <c r="F52" s="2" t="s">
        <v>37</v>
      </c>
      <c r="G52" s="2" t="s">
        <v>47</v>
      </c>
      <c r="H52" s="3">
        <v>17</v>
      </c>
      <c r="I52" s="3">
        <v>18</v>
      </c>
      <c r="J52" s="3">
        <v>35</v>
      </c>
      <c r="K52" s="3">
        <v>16</v>
      </c>
      <c r="L52" s="3">
        <v>11</v>
      </c>
      <c r="M52" s="3">
        <v>27</v>
      </c>
      <c r="N52" s="3">
        <v>33</v>
      </c>
      <c r="O52" s="3">
        <v>29</v>
      </c>
      <c r="P52" s="3">
        <v>62</v>
      </c>
    </row>
    <row r="53" spans="1:16" ht="16.5" x14ac:dyDescent="0.3">
      <c r="A53" s="2">
        <v>2025</v>
      </c>
      <c r="B53" s="2">
        <v>9</v>
      </c>
      <c r="C53" s="2" t="s">
        <v>36</v>
      </c>
      <c r="D53" s="2">
        <v>7070</v>
      </c>
      <c r="E53" s="2" t="s">
        <v>61</v>
      </c>
      <c r="F53" s="2" t="s">
        <v>37</v>
      </c>
      <c r="G53" s="2" t="s">
        <v>48</v>
      </c>
      <c r="H53" s="3">
        <v>15</v>
      </c>
      <c r="I53" s="3">
        <v>11</v>
      </c>
      <c r="J53" s="3">
        <v>26</v>
      </c>
      <c r="K53" s="3">
        <v>9</v>
      </c>
      <c r="L53" s="3">
        <v>11</v>
      </c>
      <c r="M53" s="3">
        <v>20</v>
      </c>
      <c r="N53" s="3">
        <v>24</v>
      </c>
      <c r="O53" s="3">
        <v>22</v>
      </c>
      <c r="P53" s="3">
        <v>46</v>
      </c>
    </row>
    <row r="54" spans="1:16" ht="16.5" x14ac:dyDescent="0.3">
      <c r="A54" s="2">
        <v>2025</v>
      </c>
      <c r="B54" s="2">
        <v>9</v>
      </c>
      <c r="C54" s="2" t="s">
        <v>36</v>
      </c>
      <c r="D54" s="2">
        <v>7070</v>
      </c>
      <c r="E54" s="2" t="s">
        <v>61</v>
      </c>
      <c r="F54" s="2" t="s">
        <v>37</v>
      </c>
      <c r="G54" s="2" t="s">
        <v>49</v>
      </c>
      <c r="H54" s="3">
        <v>16</v>
      </c>
      <c r="I54" s="3">
        <v>24</v>
      </c>
      <c r="J54" s="3">
        <v>40</v>
      </c>
      <c r="K54" s="3">
        <v>14</v>
      </c>
      <c r="L54" s="3">
        <v>14</v>
      </c>
      <c r="M54" s="3">
        <v>28</v>
      </c>
      <c r="N54" s="3">
        <v>30</v>
      </c>
      <c r="O54" s="3">
        <v>38</v>
      </c>
      <c r="P54" s="3">
        <v>68</v>
      </c>
    </row>
    <row r="55" spans="1:16" ht="16.5" x14ac:dyDescent="0.3">
      <c r="A55" s="2">
        <v>2025</v>
      </c>
      <c r="B55" s="2">
        <v>9</v>
      </c>
      <c r="C55" s="2" t="s">
        <v>36</v>
      </c>
      <c r="D55" s="2">
        <v>7070</v>
      </c>
      <c r="E55" s="2" t="s">
        <v>61</v>
      </c>
      <c r="F55" s="2" t="s">
        <v>37</v>
      </c>
      <c r="G55" s="2" t="s">
        <v>50</v>
      </c>
      <c r="H55" s="3">
        <v>7</v>
      </c>
      <c r="I55" s="3">
        <v>8</v>
      </c>
      <c r="J55" s="3">
        <v>15</v>
      </c>
      <c r="K55" s="3">
        <v>9</v>
      </c>
      <c r="L55" s="3">
        <v>10</v>
      </c>
      <c r="M55" s="3">
        <v>19</v>
      </c>
      <c r="N55" s="3">
        <v>16</v>
      </c>
      <c r="O55" s="3">
        <v>18</v>
      </c>
      <c r="P55" s="3">
        <v>34</v>
      </c>
    </row>
    <row r="56" spans="1:16" ht="16.5" x14ac:dyDescent="0.3">
      <c r="A56" s="2">
        <v>2025</v>
      </c>
      <c r="B56" s="2">
        <v>9</v>
      </c>
      <c r="C56" s="2" t="s">
        <v>36</v>
      </c>
      <c r="D56" s="2">
        <v>7070</v>
      </c>
      <c r="E56" s="2" t="s">
        <v>61</v>
      </c>
      <c r="F56" s="2" t="s">
        <v>37</v>
      </c>
      <c r="G56" s="2" t="s">
        <v>51</v>
      </c>
      <c r="H56" s="3">
        <v>27</v>
      </c>
      <c r="I56" s="3">
        <v>9</v>
      </c>
      <c r="J56" s="3">
        <v>36</v>
      </c>
      <c r="K56" s="3">
        <v>18</v>
      </c>
      <c r="L56" s="3">
        <v>11</v>
      </c>
      <c r="M56" s="3">
        <v>29</v>
      </c>
      <c r="N56" s="3">
        <v>45</v>
      </c>
      <c r="O56" s="3">
        <v>20</v>
      </c>
      <c r="P56" s="3">
        <v>65</v>
      </c>
    </row>
    <row r="57" spans="1:16" ht="16.5" x14ac:dyDescent="0.3">
      <c r="A57" s="2">
        <v>2025</v>
      </c>
      <c r="B57" s="2">
        <v>9</v>
      </c>
      <c r="C57" s="2" t="s">
        <v>36</v>
      </c>
      <c r="D57" s="2">
        <v>7070</v>
      </c>
      <c r="E57" s="2" t="s">
        <v>61</v>
      </c>
      <c r="F57" s="2" t="s">
        <v>37</v>
      </c>
      <c r="G57" s="2" t="s">
        <v>52</v>
      </c>
      <c r="H57" s="3">
        <v>26</v>
      </c>
      <c r="I57" s="3">
        <v>30</v>
      </c>
      <c r="J57" s="3">
        <v>56</v>
      </c>
      <c r="K57" s="3">
        <v>18</v>
      </c>
      <c r="L57" s="3">
        <v>22</v>
      </c>
      <c r="M57" s="3">
        <v>40</v>
      </c>
      <c r="N57" s="3">
        <v>44</v>
      </c>
      <c r="O57" s="3">
        <v>52</v>
      </c>
      <c r="P57" s="3">
        <v>96</v>
      </c>
    </row>
    <row r="58" spans="1:16" ht="16.5" x14ac:dyDescent="0.3">
      <c r="A58" s="2">
        <v>2025</v>
      </c>
      <c r="B58" s="2">
        <v>9</v>
      </c>
      <c r="C58" s="2" t="s">
        <v>36</v>
      </c>
      <c r="D58" s="2">
        <v>7070</v>
      </c>
      <c r="E58" s="2" t="s">
        <v>61</v>
      </c>
      <c r="F58" s="2" t="s">
        <v>37</v>
      </c>
      <c r="G58" s="2" t="s">
        <v>53</v>
      </c>
      <c r="H58" s="3">
        <v>45</v>
      </c>
      <c r="I58" s="3">
        <v>25</v>
      </c>
      <c r="J58" s="3">
        <v>70</v>
      </c>
      <c r="K58" s="3">
        <v>19</v>
      </c>
      <c r="L58" s="3">
        <v>9</v>
      </c>
      <c r="M58" s="3">
        <v>28</v>
      </c>
      <c r="N58" s="3">
        <v>64</v>
      </c>
      <c r="O58" s="3">
        <v>34</v>
      </c>
      <c r="P58" s="3">
        <v>98</v>
      </c>
    </row>
    <row r="59" spans="1:16" ht="16.5" x14ac:dyDescent="0.3">
      <c r="A59" s="2">
        <v>2025</v>
      </c>
      <c r="B59" s="2">
        <v>9</v>
      </c>
      <c r="C59" s="2" t="s">
        <v>36</v>
      </c>
      <c r="D59" s="2">
        <v>7070</v>
      </c>
      <c r="E59" s="2" t="s">
        <v>61</v>
      </c>
      <c r="F59" s="2" t="s">
        <v>37</v>
      </c>
      <c r="G59" s="2" t="s">
        <v>54</v>
      </c>
      <c r="H59" s="3">
        <v>34</v>
      </c>
      <c r="I59" s="3">
        <v>51</v>
      </c>
      <c r="J59" s="3">
        <v>85</v>
      </c>
      <c r="K59" s="3">
        <v>11</v>
      </c>
      <c r="L59" s="3">
        <v>22</v>
      </c>
      <c r="M59" s="3">
        <v>33</v>
      </c>
      <c r="N59" s="3">
        <v>45</v>
      </c>
      <c r="O59" s="3">
        <v>73</v>
      </c>
      <c r="P59" s="3">
        <v>118</v>
      </c>
    </row>
    <row r="60" spans="1:16" ht="16.5" x14ac:dyDescent="0.3">
      <c r="A60" s="2">
        <v>2025</v>
      </c>
      <c r="B60" s="2">
        <v>9</v>
      </c>
      <c r="C60" s="2" t="s">
        <v>36</v>
      </c>
      <c r="D60" s="2">
        <v>7070</v>
      </c>
      <c r="E60" s="2" t="s">
        <v>61</v>
      </c>
      <c r="F60" s="2" t="s">
        <v>37</v>
      </c>
      <c r="G60" s="2" t="s">
        <v>55</v>
      </c>
      <c r="H60" s="3">
        <v>19</v>
      </c>
      <c r="I60" s="3">
        <v>27</v>
      </c>
      <c r="J60" s="3">
        <v>46</v>
      </c>
      <c r="K60" s="3">
        <v>23</v>
      </c>
      <c r="L60" s="3">
        <v>19</v>
      </c>
      <c r="M60" s="3">
        <v>42</v>
      </c>
      <c r="N60" s="3">
        <v>42</v>
      </c>
      <c r="O60" s="3">
        <v>46</v>
      </c>
      <c r="P60" s="3">
        <v>88</v>
      </c>
    </row>
    <row r="61" spans="1:16" ht="16.5" x14ac:dyDescent="0.3">
      <c r="A61" s="2">
        <v>2025</v>
      </c>
      <c r="B61" s="2">
        <v>9</v>
      </c>
      <c r="C61" s="2" t="s">
        <v>36</v>
      </c>
      <c r="D61" s="2">
        <v>7070</v>
      </c>
      <c r="E61" s="2" t="s">
        <v>61</v>
      </c>
      <c r="F61" s="2" t="s">
        <v>37</v>
      </c>
      <c r="G61" s="2" t="s">
        <v>56</v>
      </c>
      <c r="H61" s="3">
        <v>25</v>
      </c>
      <c r="I61" s="3">
        <v>19</v>
      </c>
      <c r="J61" s="3">
        <v>44</v>
      </c>
      <c r="K61" s="3">
        <v>2</v>
      </c>
      <c r="L61" s="3">
        <v>9</v>
      </c>
      <c r="M61" s="3">
        <v>11</v>
      </c>
      <c r="N61" s="3">
        <v>27</v>
      </c>
      <c r="O61" s="3">
        <v>28</v>
      </c>
      <c r="P61" s="3">
        <v>55</v>
      </c>
    </row>
    <row r="62" spans="1:16" ht="16.5" x14ac:dyDescent="0.3">
      <c r="A62" s="2">
        <v>2025</v>
      </c>
      <c r="B62" s="2">
        <v>9</v>
      </c>
      <c r="C62" s="2" t="s">
        <v>36</v>
      </c>
      <c r="D62" s="2">
        <v>7070</v>
      </c>
      <c r="E62" s="2" t="s">
        <v>61</v>
      </c>
      <c r="F62" s="2" t="s">
        <v>37</v>
      </c>
      <c r="G62" s="2" t="s">
        <v>57</v>
      </c>
      <c r="H62" s="3">
        <v>17</v>
      </c>
      <c r="I62" s="3">
        <v>19</v>
      </c>
      <c r="J62" s="3">
        <v>36</v>
      </c>
      <c r="K62" s="3">
        <v>4</v>
      </c>
      <c r="L62" s="3">
        <v>2</v>
      </c>
      <c r="M62" s="3">
        <v>6</v>
      </c>
      <c r="N62" s="3">
        <v>21</v>
      </c>
      <c r="O62" s="3">
        <v>21</v>
      </c>
      <c r="P62" s="3">
        <v>42</v>
      </c>
    </row>
    <row r="63" spans="1:16" ht="16.5" x14ac:dyDescent="0.3">
      <c r="A63" s="2">
        <v>2025</v>
      </c>
      <c r="B63" s="2">
        <v>9</v>
      </c>
      <c r="C63" s="2" t="s">
        <v>36</v>
      </c>
      <c r="D63" s="2">
        <v>7070</v>
      </c>
      <c r="E63" s="2" t="s">
        <v>61</v>
      </c>
      <c r="F63" s="2" t="s">
        <v>37</v>
      </c>
      <c r="G63" s="2" t="s">
        <v>58</v>
      </c>
      <c r="H63" s="3">
        <v>29</v>
      </c>
      <c r="I63" s="3">
        <v>32</v>
      </c>
      <c r="J63" s="3">
        <v>61</v>
      </c>
      <c r="K63" s="3">
        <v>20</v>
      </c>
      <c r="L63" s="3">
        <v>15</v>
      </c>
      <c r="M63" s="3">
        <v>35</v>
      </c>
      <c r="N63" s="3">
        <v>49</v>
      </c>
      <c r="O63" s="3">
        <v>47</v>
      </c>
      <c r="P63" s="3">
        <v>96</v>
      </c>
    </row>
    <row r="64" spans="1:16" ht="16.5" x14ac:dyDescent="0.3">
      <c r="A64" s="2">
        <v>2025</v>
      </c>
      <c r="B64" s="2">
        <v>9</v>
      </c>
      <c r="C64" s="2" t="s">
        <v>36</v>
      </c>
      <c r="D64" s="2">
        <v>7070</v>
      </c>
      <c r="E64" s="2" t="s">
        <v>61</v>
      </c>
      <c r="F64" s="2" t="s">
        <v>37</v>
      </c>
      <c r="G64" s="2" t="s">
        <v>59</v>
      </c>
      <c r="H64" s="3">
        <v>23</v>
      </c>
      <c r="I64" s="3">
        <v>14</v>
      </c>
      <c r="J64" s="3">
        <v>37</v>
      </c>
      <c r="K64" s="3">
        <v>11</v>
      </c>
      <c r="L64" s="3">
        <v>11</v>
      </c>
      <c r="M64" s="3">
        <v>22</v>
      </c>
      <c r="N64" s="3">
        <v>34</v>
      </c>
      <c r="O64" s="3">
        <v>25</v>
      </c>
      <c r="P64" s="3">
        <v>59</v>
      </c>
    </row>
    <row r="65" spans="1:16" ht="16.5" x14ac:dyDescent="0.3">
      <c r="A65" s="2">
        <v>2025</v>
      </c>
      <c r="B65" s="2">
        <v>9</v>
      </c>
      <c r="C65" s="2" t="s">
        <v>36</v>
      </c>
      <c r="D65" s="2">
        <v>7070</v>
      </c>
      <c r="E65" s="2" t="s">
        <v>61</v>
      </c>
      <c r="F65" s="2" t="s">
        <v>37</v>
      </c>
      <c r="G65" s="2" t="s">
        <v>60</v>
      </c>
      <c r="H65" s="3">
        <v>12</v>
      </c>
      <c r="I65" s="3">
        <v>27</v>
      </c>
      <c r="J65" s="3">
        <v>39</v>
      </c>
      <c r="K65" s="3">
        <v>9</v>
      </c>
      <c r="L65" s="3">
        <v>14</v>
      </c>
      <c r="M65" s="3">
        <v>23</v>
      </c>
      <c r="N65" s="3">
        <v>21</v>
      </c>
      <c r="O65" s="3">
        <v>41</v>
      </c>
      <c r="P65" s="3">
        <v>62</v>
      </c>
    </row>
    <row r="66" spans="1:16" ht="16.5" x14ac:dyDescent="0.3">
      <c r="A66" s="2">
        <v>2025</v>
      </c>
      <c r="B66" s="2">
        <v>9</v>
      </c>
      <c r="C66" s="2" t="s">
        <v>36</v>
      </c>
      <c r="D66" s="2">
        <v>7070</v>
      </c>
      <c r="E66" s="2" t="s">
        <v>61</v>
      </c>
      <c r="F66" s="2" t="s">
        <v>38</v>
      </c>
      <c r="G66" s="2" t="s">
        <v>62</v>
      </c>
      <c r="H66" s="3">
        <v>1</v>
      </c>
      <c r="I66" s="3">
        <v>5</v>
      </c>
      <c r="J66" s="3">
        <v>6</v>
      </c>
      <c r="K66" s="3">
        <v>0</v>
      </c>
      <c r="L66" s="3">
        <v>2</v>
      </c>
      <c r="M66" s="3">
        <v>2</v>
      </c>
      <c r="N66" s="3">
        <v>1</v>
      </c>
      <c r="O66" s="3">
        <v>7</v>
      </c>
      <c r="P66" s="3">
        <v>8</v>
      </c>
    </row>
    <row r="67" spans="1:16" ht="16.5" x14ac:dyDescent="0.3">
      <c r="A67" s="2">
        <v>2025</v>
      </c>
      <c r="B67" s="2">
        <v>9</v>
      </c>
      <c r="C67" s="2" t="s">
        <v>36</v>
      </c>
      <c r="D67" s="2">
        <v>7070</v>
      </c>
      <c r="E67" s="2" t="s">
        <v>61</v>
      </c>
      <c r="F67" s="2" t="s">
        <v>38</v>
      </c>
      <c r="G67" s="2" t="s">
        <v>41</v>
      </c>
      <c r="H67" s="3">
        <v>18</v>
      </c>
      <c r="I67" s="3">
        <v>6</v>
      </c>
      <c r="J67" s="3">
        <v>24</v>
      </c>
      <c r="K67" s="3">
        <v>2</v>
      </c>
      <c r="L67" s="3">
        <v>0</v>
      </c>
      <c r="M67" s="3">
        <v>2</v>
      </c>
      <c r="N67" s="3">
        <v>20</v>
      </c>
      <c r="O67" s="3">
        <v>6</v>
      </c>
      <c r="P67" s="3">
        <v>26</v>
      </c>
    </row>
    <row r="68" spans="1:16" ht="16.5" x14ac:dyDescent="0.3">
      <c r="A68" s="2">
        <v>2025</v>
      </c>
      <c r="B68" s="2">
        <v>9</v>
      </c>
      <c r="C68" s="2" t="s">
        <v>36</v>
      </c>
      <c r="D68" s="2">
        <v>7070</v>
      </c>
      <c r="E68" s="2" t="s">
        <v>61</v>
      </c>
      <c r="F68" s="2" t="s">
        <v>38</v>
      </c>
      <c r="G68" s="2" t="s">
        <v>42</v>
      </c>
      <c r="H68" s="3">
        <v>3</v>
      </c>
      <c r="I68" s="3">
        <v>14</v>
      </c>
      <c r="J68" s="3">
        <v>17</v>
      </c>
      <c r="K68" s="3">
        <v>0</v>
      </c>
      <c r="L68" s="3">
        <v>2</v>
      </c>
      <c r="M68" s="3">
        <v>2</v>
      </c>
      <c r="N68" s="3">
        <v>3</v>
      </c>
      <c r="O68" s="3">
        <v>16</v>
      </c>
      <c r="P68" s="3">
        <v>19</v>
      </c>
    </row>
    <row r="69" spans="1:16" ht="16.5" x14ac:dyDescent="0.3">
      <c r="A69" s="2">
        <v>2025</v>
      </c>
      <c r="B69" s="2">
        <v>9</v>
      </c>
      <c r="C69" s="2" t="s">
        <v>36</v>
      </c>
      <c r="D69" s="2">
        <v>7070</v>
      </c>
      <c r="E69" s="2" t="s">
        <v>61</v>
      </c>
      <c r="F69" s="2" t="s">
        <v>38</v>
      </c>
      <c r="G69" s="2" t="s">
        <v>43</v>
      </c>
      <c r="H69" s="3">
        <v>10</v>
      </c>
      <c r="I69" s="3">
        <v>2</v>
      </c>
      <c r="J69" s="3">
        <v>12</v>
      </c>
      <c r="K69" s="3">
        <v>5</v>
      </c>
      <c r="L69" s="3">
        <v>3</v>
      </c>
      <c r="M69" s="3">
        <v>8</v>
      </c>
      <c r="N69" s="3">
        <v>15</v>
      </c>
      <c r="O69" s="3">
        <v>5</v>
      </c>
      <c r="P69" s="3">
        <v>20</v>
      </c>
    </row>
    <row r="70" spans="1:16" ht="16.5" x14ac:dyDescent="0.3">
      <c r="A70" s="2">
        <v>2025</v>
      </c>
      <c r="B70" s="2">
        <v>9</v>
      </c>
      <c r="C70" s="2" t="s">
        <v>36</v>
      </c>
      <c r="D70" s="2">
        <v>7070</v>
      </c>
      <c r="E70" s="2" t="s">
        <v>61</v>
      </c>
      <c r="F70" s="2" t="s">
        <v>38</v>
      </c>
      <c r="G70" s="2" t="s">
        <v>44</v>
      </c>
      <c r="H70" s="3">
        <v>27</v>
      </c>
      <c r="I70" s="3">
        <v>16</v>
      </c>
      <c r="J70" s="3">
        <v>43</v>
      </c>
      <c r="K70" s="3">
        <v>9</v>
      </c>
      <c r="L70" s="3">
        <v>4</v>
      </c>
      <c r="M70" s="3">
        <v>13</v>
      </c>
      <c r="N70" s="3">
        <v>36</v>
      </c>
      <c r="O70" s="3">
        <v>20</v>
      </c>
      <c r="P70" s="3">
        <v>56</v>
      </c>
    </row>
    <row r="71" spans="1:16" ht="16.5" x14ac:dyDescent="0.3">
      <c r="A71" s="2">
        <v>2025</v>
      </c>
      <c r="B71" s="2">
        <v>9</v>
      </c>
      <c r="C71" s="2" t="s">
        <v>36</v>
      </c>
      <c r="D71" s="2">
        <v>7070</v>
      </c>
      <c r="E71" s="2" t="s">
        <v>61</v>
      </c>
      <c r="F71" s="2" t="s">
        <v>38</v>
      </c>
      <c r="G71" s="2" t="s">
        <v>45</v>
      </c>
      <c r="H71" s="3">
        <v>28</v>
      </c>
      <c r="I71" s="3">
        <v>31</v>
      </c>
      <c r="J71" s="3">
        <v>59</v>
      </c>
      <c r="K71" s="3">
        <v>11</v>
      </c>
      <c r="L71" s="3">
        <v>8</v>
      </c>
      <c r="M71" s="3">
        <v>19</v>
      </c>
      <c r="N71" s="3">
        <v>39</v>
      </c>
      <c r="O71" s="3">
        <v>39</v>
      </c>
      <c r="P71" s="3">
        <v>78</v>
      </c>
    </row>
    <row r="72" spans="1:16" ht="16.5" x14ac:dyDescent="0.3">
      <c r="A72" s="2">
        <v>2025</v>
      </c>
      <c r="B72" s="2">
        <v>9</v>
      </c>
      <c r="C72" s="2" t="s">
        <v>36</v>
      </c>
      <c r="D72" s="2">
        <v>7070</v>
      </c>
      <c r="E72" s="2" t="s">
        <v>61</v>
      </c>
      <c r="F72" s="2" t="s">
        <v>38</v>
      </c>
      <c r="G72" s="2" t="s">
        <v>46</v>
      </c>
      <c r="H72" s="3">
        <v>30</v>
      </c>
      <c r="I72" s="3">
        <v>29</v>
      </c>
      <c r="J72" s="3">
        <v>59</v>
      </c>
      <c r="K72" s="3">
        <v>24</v>
      </c>
      <c r="L72" s="3">
        <v>21</v>
      </c>
      <c r="M72" s="3">
        <v>45</v>
      </c>
      <c r="N72" s="3">
        <v>54</v>
      </c>
      <c r="O72" s="3">
        <v>50</v>
      </c>
      <c r="P72" s="3">
        <v>104</v>
      </c>
    </row>
    <row r="73" spans="1:16" ht="16.5" x14ac:dyDescent="0.3">
      <c r="A73" s="2">
        <v>2025</v>
      </c>
      <c r="B73" s="2">
        <v>9</v>
      </c>
      <c r="C73" s="2" t="s">
        <v>36</v>
      </c>
      <c r="D73" s="2">
        <v>7070</v>
      </c>
      <c r="E73" s="2" t="s">
        <v>61</v>
      </c>
      <c r="F73" s="2" t="s">
        <v>38</v>
      </c>
      <c r="G73" s="2" t="s">
        <v>47</v>
      </c>
      <c r="H73" s="3">
        <v>27</v>
      </c>
      <c r="I73" s="3">
        <v>23</v>
      </c>
      <c r="J73" s="3">
        <v>50</v>
      </c>
      <c r="K73" s="3">
        <v>9</v>
      </c>
      <c r="L73" s="3">
        <v>15</v>
      </c>
      <c r="M73" s="3">
        <v>24</v>
      </c>
      <c r="N73" s="3">
        <v>36</v>
      </c>
      <c r="O73" s="3">
        <v>38</v>
      </c>
      <c r="P73" s="3">
        <v>74</v>
      </c>
    </row>
    <row r="74" spans="1:16" ht="16.5" x14ac:dyDescent="0.3">
      <c r="A74" s="2">
        <v>2025</v>
      </c>
      <c r="B74" s="2">
        <v>9</v>
      </c>
      <c r="C74" s="2" t="s">
        <v>36</v>
      </c>
      <c r="D74" s="2">
        <v>7070</v>
      </c>
      <c r="E74" s="2" t="s">
        <v>61</v>
      </c>
      <c r="F74" s="2" t="s">
        <v>38</v>
      </c>
      <c r="G74" s="2" t="s">
        <v>48</v>
      </c>
      <c r="H74" s="3">
        <v>36</v>
      </c>
      <c r="I74" s="3">
        <v>43</v>
      </c>
      <c r="J74" s="3">
        <v>79</v>
      </c>
      <c r="K74" s="3">
        <v>4</v>
      </c>
      <c r="L74" s="3">
        <v>8</v>
      </c>
      <c r="M74" s="3">
        <v>12</v>
      </c>
      <c r="N74" s="3">
        <v>40</v>
      </c>
      <c r="O74" s="3">
        <v>51</v>
      </c>
      <c r="P74" s="3">
        <v>91</v>
      </c>
    </row>
    <row r="75" spans="1:16" ht="16.5" x14ac:dyDescent="0.3">
      <c r="A75" s="2">
        <v>2025</v>
      </c>
      <c r="B75" s="2">
        <v>9</v>
      </c>
      <c r="C75" s="2" t="s">
        <v>36</v>
      </c>
      <c r="D75" s="2">
        <v>7070</v>
      </c>
      <c r="E75" s="2" t="s">
        <v>61</v>
      </c>
      <c r="F75" s="2" t="s">
        <v>38</v>
      </c>
      <c r="G75" s="2" t="s">
        <v>49</v>
      </c>
      <c r="H75" s="3">
        <v>27</v>
      </c>
      <c r="I75" s="3">
        <v>16</v>
      </c>
      <c r="J75" s="3">
        <v>43</v>
      </c>
      <c r="K75" s="3">
        <v>15</v>
      </c>
      <c r="L75" s="3">
        <v>6</v>
      </c>
      <c r="M75" s="3">
        <v>21</v>
      </c>
      <c r="N75" s="3">
        <v>42</v>
      </c>
      <c r="O75" s="3">
        <v>22</v>
      </c>
      <c r="P75" s="3">
        <v>64</v>
      </c>
    </row>
    <row r="76" spans="1:16" ht="16.5" x14ac:dyDescent="0.3">
      <c r="A76" s="2">
        <v>2025</v>
      </c>
      <c r="B76" s="2">
        <v>9</v>
      </c>
      <c r="C76" s="2" t="s">
        <v>36</v>
      </c>
      <c r="D76" s="2">
        <v>7070</v>
      </c>
      <c r="E76" s="2" t="s">
        <v>61</v>
      </c>
      <c r="F76" s="2" t="s">
        <v>38</v>
      </c>
      <c r="G76" s="2" t="s">
        <v>50</v>
      </c>
      <c r="H76" s="3">
        <v>23</v>
      </c>
      <c r="I76" s="3">
        <v>32</v>
      </c>
      <c r="J76" s="3">
        <v>55</v>
      </c>
      <c r="K76" s="3">
        <v>11</v>
      </c>
      <c r="L76" s="3">
        <v>14</v>
      </c>
      <c r="M76" s="3">
        <v>25</v>
      </c>
      <c r="N76" s="3">
        <v>34</v>
      </c>
      <c r="O76" s="3">
        <v>46</v>
      </c>
      <c r="P76" s="3">
        <v>80</v>
      </c>
    </row>
    <row r="77" spans="1:16" ht="16.5" x14ac:dyDescent="0.3">
      <c r="A77" s="2">
        <v>2025</v>
      </c>
      <c r="B77" s="2">
        <v>9</v>
      </c>
      <c r="C77" s="2" t="s">
        <v>36</v>
      </c>
      <c r="D77" s="2">
        <v>7070</v>
      </c>
      <c r="E77" s="2" t="s">
        <v>61</v>
      </c>
      <c r="F77" s="2" t="s">
        <v>38</v>
      </c>
      <c r="G77" s="2" t="s">
        <v>51</v>
      </c>
      <c r="H77" s="3">
        <v>38</v>
      </c>
      <c r="I77" s="3">
        <v>25</v>
      </c>
      <c r="J77" s="3">
        <v>63</v>
      </c>
      <c r="K77" s="3">
        <v>13</v>
      </c>
      <c r="L77" s="3">
        <v>9</v>
      </c>
      <c r="M77" s="3">
        <v>22</v>
      </c>
      <c r="N77" s="3">
        <v>51</v>
      </c>
      <c r="O77" s="3">
        <v>34</v>
      </c>
      <c r="P77" s="3">
        <v>85</v>
      </c>
    </row>
    <row r="78" spans="1:16" ht="16.5" x14ac:dyDescent="0.3">
      <c r="A78" s="2">
        <v>2025</v>
      </c>
      <c r="B78" s="2">
        <v>9</v>
      </c>
      <c r="C78" s="2" t="s">
        <v>36</v>
      </c>
      <c r="D78" s="2">
        <v>7070</v>
      </c>
      <c r="E78" s="2" t="s">
        <v>61</v>
      </c>
      <c r="F78" s="2" t="s">
        <v>38</v>
      </c>
      <c r="G78" s="2" t="s">
        <v>52</v>
      </c>
      <c r="H78" s="3">
        <v>17</v>
      </c>
      <c r="I78" s="3">
        <v>30</v>
      </c>
      <c r="J78" s="3">
        <v>47</v>
      </c>
      <c r="K78" s="3">
        <v>21</v>
      </c>
      <c r="L78" s="3">
        <v>21</v>
      </c>
      <c r="M78" s="3">
        <v>42</v>
      </c>
      <c r="N78" s="3">
        <v>38</v>
      </c>
      <c r="O78" s="3">
        <v>51</v>
      </c>
      <c r="P78" s="3">
        <v>89</v>
      </c>
    </row>
    <row r="79" spans="1:16" ht="16.5" x14ac:dyDescent="0.3">
      <c r="A79" s="2">
        <v>2025</v>
      </c>
      <c r="B79" s="2">
        <v>9</v>
      </c>
      <c r="C79" s="2" t="s">
        <v>36</v>
      </c>
      <c r="D79" s="2">
        <v>7070</v>
      </c>
      <c r="E79" s="2" t="s">
        <v>61</v>
      </c>
      <c r="F79" s="2" t="s">
        <v>38</v>
      </c>
      <c r="G79" s="2" t="s">
        <v>53</v>
      </c>
      <c r="H79" s="3">
        <v>40</v>
      </c>
      <c r="I79" s="3">
        <v>20</v>
      </c>
      <c r="J79" s="3">
        <v>60</v>
      </c>
      <c r="K79" s="3">
        <v>11</v>
      </c>
      <c r="L79" s="3">
        <v>13</v>
      </c>
      <c r="M79" s="3">
        <v>24</v>
      </c>
      <c r="N79" s="3">
        <v>51</v>
      </c>
      <c r="O79" s="3">
        <v>33</v>
      </c>
      <c r="P79" s="3">
        <v>84</v>
      </c>
    </row>
    <row r="80" spans="1:16" ht="16.5" x14ac:dyDescent="0.3">
      <c r="A80" s="2">
        <v>2025</v>
      </c>
      <c r="B80" s="2">
        <v>9</v>
      </c>
      <c r="C80" s="2" t="s">
        <v>36</v>
      </c>
      <c r="D80" s="2">
        <v>7070</v>
      </c>
      <c r="E80" s="2" t="s">
        <v>61</v>
      </c>
      <c r="F80" s="2" t="s">
        <v>38</v>
      </c>
      <c r="G80" s="2" t="s">
        <v>54</v>
      </c>
      <c r="H80" s="3">
        <v>33</v>
      </c>
      <c r="I80" s="3">
        <v>48</v>
      </c>
      <c r="J80" s="3">
        <v>81</v>
      </c>
      <c r="K80" s="3">
        <v>10</v>
      </c>
      <c r="L80" s="3">
        <v>15</v>
      </c>
      <c r="M80" s="3">
        <v>25</v>
      </c>
      <c r="N80" s="3">
        <v>43</v>
      </c>
      <c r="O80" s="3">
        <v>63</v>
      </c>
      <c r="P80" s="3">
        <v>106</v>
      </c>
    </row>
    <row r="81" spans="1:22" ht="16.5" x14ac:dyDescent="0.3">
      <c r="A81" s="2">
        <v>2025</v>
      </c>
      <c r="B81" s="2">
        <v>9</v>
      </c>
      <c r="C81" s="2" t="s">
        <v>36</v>
      </c>
      <c r="D81" s="2">
        <v>7070</v>
      </c>
      <c r="E81" s="2" t="s">
        <v>61</v>
      </c>
      <c r="F81" s="2" t="s">
        <v>38</v>
      </c>
      <c r="G81" s="2" t="s">
        <v>55</v>
      </c>
      <c r="H81" s="3">
        <v>17</v>
      </c>
      <c r="I81" s="3">
        <v>25</v>
      </c>
      <c r="J81" s="3">
        <v>42</v>
      </c>
      <c r="K81" s="3">
        <v>3</v>
      </c>
      <c r="L81" s="3">
        <v>4</v>
      </c>
      <c r="M81" s="3">
        <v>7</v>
      </c>
      <c r="N81" s="3">
        <v>20</v>
      </c>
      <c r="O81" s="3">
        <v>29</v>
      </c>
      <c r="P81" s="3">
        <v>49</v>
      </c>
    </row>
    <row r="82" spans="1:22" ht="16.5" x14ac:dyDescent="0.3">
      <c r="A82" s="2">
        <v>2025</v>
      </c>
      <c r="B82" s="2">
        <v>9</v>
      </c>
      <c r="C82" s="2" t="s">
        <v>36</v>
      </c>
      <c r="D82" s="2">
        <v>7070</v>
      </c>
      <c r="E82" s="2" t="s">
        <v>61</v>
      </c>
      <c r="F82" s="2" t="s">
        <v>38</v>
      </c>
      <c r="G82" s="2" t="s">
        <v>56</v>
      </c>
      <c r="H82" s="3">
        <v>27</v>
      </c>
      <c r="I82" s="3">
        <v>14</v>
      </c>
      <c r="J82" s="3">
        <v>41</v>
      </c>
      <c r="K82" s="3">
        <v>14</v>
      </c>
      <c r="L82" s="3">
        <v>5</v>
      </c>
      <c r="M82" s="3">
        <v>19</v>
      </c>
      <c r="N82" s="3">
        <v>41</v>
      </c>
      <c r="O82" s="3">
        <v>19</v>
      </c>
      <c r="P82" s="3">
        <v>60</v>
      </c>
    </row>
    <row r="83" spans="1:22" ht="16.5" x14ac:dyDescent="0.3">
      <c r="A83" s="2">
        <v>2025</v>
      </c>
      <c r="B83" s="2">
        <v>9</v>
      </c>
      <c r="C83" s="2" t="s">
        <v>36</v>
      </c>
      <c r="D83" s="2">
        <v>7070</v>
      </c>
      <c r="E83" s="2" t="s">
        <v>61</v>
      </c>
      <c r="F83" s="2" t="s">
        <v>38</v>
      </c>
      <c r="G83" s="2" t="s">
        <v>57</v>
      </c>
      <c r="H83" s="3">
        <v>40</v>
      </c>
      <c r="I83" s="3">
        <v>41</v>
      </c>
      <c r="J83" s="3">
        <v>81</v>
      </c>
      <c r="K83" s="3">
        <v>17</v>
      </c>
      <c r="L83" s="3">
        <v>21</v>
      </c>
      <c r="M83" s="3">
        <v>38</v>
      </c>
      <c r="N83" s="3">
        <v>57</v>
      </c>
      <c r="O83" s="3">
        <v>62</v>
      </c>
      <c r="P83" s="3">
        <v>119</v>
      </c>
    </row>
    <row r="84" spans="1:22" ht="16.5" x14ac:dyDescent="0.3">
      <c r="A84" s="2">
        <v>2025</v>
      </c>
      <c r="B84" s="2">
        <v>9</v>
      </c>
      <c r="C84" s="2" t="s">
        <v>36</v>
      </c>
      <c r="D84" s="2">
        <v>7070</v>
      </c>
      <c r="E84" s="2" t="s">
        <v>61</v>
      </c>
      <c r="F84" s="2" t="s">
        <v>38</v>
      </c>
      <c r="G84" s="2" t="s">
        <v>58</v>
      </c>
      <c r="H84" s="3">
        <v>18</v>
      </c>
      <c r="I84" s="3">
        <v>28</v>
      </c>
      <c r="J84" s="3">
        <v>46</v>
      </c>
      <c r="K84" s="3">
        <v>10</v>
      </c>
      <c r="L84" s="3">
        <v>9</v>
      </c>
      <c r="M84" s="3">
        <v>19</v>
      </c>
      <c r="N84" s="3">
        <v>28</v>
      </c>
      <c r="O84" s="3">
        <v>37</v>
      </c>
      <c r="P84" s="3">
        <v>65</v>
      </c>
    </row>
    <row r="85" spans="1:22" ht="16.5" x14ac:dyDescent="0.3">
      <c r="A85" s="2">
        <v>2025</v>
      </c>
      <c r="B85" s="2">
        <v>9</v>
      </c>
      <c r="C85" s="2" t="s">
        <v>36</v>
      </c>
      <c r="D85" s="2">
        <v>7070</v>
      </c>
      <c r="E85" s="2" t="s">
        <v>61</v>
      </c>
      <c r="F85" s="2" t="s">
        <v>38</v>
      </c>
      <c r="G85" s="2" t="s">
        <v>59</v>
      </c>
      <c r="H85" s="3">
        <v>27</v>
      </c>
      <c r="I85" s="3">
        <v>23</v>
      </c>
      <c r="J85" s="3">
        <v>50</v>
      </c>
      <c r="K85" s="3">
        <v>15</v>
      </c>
      <c r="L85" s="3">
        <v>16</v>
      </c>
      <c r="M85" s="3">
        <v>31</v>
      </c>
      <c r="N85" s="3">
        <v>42</v>
      </c>
      <c r="O85" s="3">
        <v>39</v>
      </c>
      <c r="P85" s="3">
        <v>81</v>
      </c>
    </row>
    <row r="86" spans="1:22" ht="16.5" x14ac:dyDescent="0.3">
      <c r="A86" s="2">
        <v>2025</v>
      </c>
      <c r="B86" s="2">
        <v>9</v>
      </c>
      <c r="C86" s="2" t="s">
        <v>36</v>
      </c>
      <c r="D86" s="2">
        <v>7070</v>
      </c>
      <c r="E86" s="2" t="s">
        <v>61</v>
      </c>
      <c r="F86" s="2" t="s">
        <v>38</v>
      </c>
      <c r="G86" s="2" t="s">
        <v>60</v>
      </c>
      <c r="H86" s="3">
        <v>20</v>
      </c>
      <c r="I86" s="3">
        <v>26</v>
      </c>
      <c r="J86" s="3">
        <v>46</v>
      </c>
      <c r="K86" s="3">
        <v>13</v>
      </c>
      <c r="L86" s="3">
        <v>17</v>
      </c>
      <c r="M86" s="3">
        <v>30</v>
      </c>
      <c r="N86" s="3">
        <v>33</v>
      </c>
      <c r="O86" s="3">
        <v>43</v>
      </c>
      <c r="P86" s="3">
        <v>76</v>
      </c>
    </row>
    <row r="87" spans="1:22" ht="16.5" x14ac:dyDescent="0.3">
      <c r="A87" s="2">
        <v>2025</v>
      </c>
      <c r="B87" s="2">
        <v>9</v>
      </c>
      <c r="C87" s="2" t="s">
        <v>69</v>
      </c>
      <c r="D87" s="2">
        <v>9090</v>
      </c>
      <c r="E87" s="2" t="str">
        <f t="shared" ref="E87:E128" si="0">U$6</f>
        <v>오목천차고지(미정차)-안산역(도로변)</v>
      </c>
      <c r="F87" s="2" t="s">
        <v>37</v>
      </c>
      <c r="G87" s="2" t="s">
        <v>63</v>
      </c>
      <c r="H87" s="3">
        <v>20</v>
      </c>
      <c r="I87" s="3">
        <v>3</v>
      </c>
      <c r="J87" s="3">
        <v>23</v>
      </c>
      <c r="K87" s="3">
        <v>1</v>
      </c>
      <c r="L87" s="3">
        <v>0</v>
      </c>
      <c r="M87" s="3">
        <v>1</v>
      </c>
      <c r="N87" s="3">
        <v>21</v>
      </c>
      <c r="O87" s="3">
        <v>3</v>
      </c>
      <c r="P87" s="3">
        <v>24</v>
      </c>
      <c r="R87" s="5" t="s">
        <v>2</v>
      </c>
      <c r="S87" s="4" t="s">
        <v>95</v>
      </c>
    </row>
    <row r="88" spans="1:22" ht="16.5" x14ac:dyDescent="0.3">
      <c r="A88" s="2">
        <v>2025</v>
      </c>
      <c r="B88" s="2">
        <v>9</v>
      </c>
      <c r="C88" s="2" t="s">
        <v>69</v>
      </c>
      <c r="D88" s="2">
        <v>9090</v>
      </c>
      <c r="E88" s="2" t="str">
        <f t="shared" si="0"/>
        <v>오목천차고지(미정차)-안산역(도로변)</v>
      </c>
      <c r="F88" s="2" t="s">
        <v>37</v>
      </c>
      <c r="G88" s="2" t="s">
        <v>41</v>
      </c>
      <c r="H88" s="3">
        <v>53</v>
      </c>
      <c r="I88" s="3">
        <v>36</v>
      </c>
      <c r="J88" s="3">
        <v>89</v>
      </c>
      <c r="K88" s="3">
        <v>18</v>
      </c>
      <c r="L88" s="3">
        <v>6</v>
      </c>
      <c r="M88" s="3">
        <v>24</v>
      </c>
      <c r="N88" s="3">
        <v>71</v>
      </c>
      <c r="O88" s="3">
        <v>42</v>
      </c>
      <c r="P88" s="3">
        <v>113</v>
      </c>
    </row>
    <row r="89" spans="1:22" ht="16.5" x14ac:dyDescent="0.3">
      <c r="A89" s="2">
        <v>2025</v>
      </c>
      <c r="B89" s="2">
        <v>9</v>
      </c>
      <c r="C89" s="2" t="s">
        <v>69</v>
      </c>
      <c r="D89" s="2">
        <v>9090</v>
      </c>
      <c r="E89" s="2" t="str">
        <f t="shared" si="0"/>
        <v>오목천차고지(미정차)-안산역(도로변)</v>
      </c>
      <c r="F89" s="2" t="s">
        <v>37</v>
      </c>
      <c r="G89" s="2" t="s">
        <v>42</v>
      </c>
      <c r="H89" s="3">
        <v>68</v>
      </c>
      <c r="I89" s="3">
        <v>75</v>
      </c>
      <c r="J89" s="3">
        <v>143</v>
      </c>
      <c r="K89" s="3">
        <v>32</v>
      </c>
      <c r="L89" s="3">
        <v>29</v>
      </c>
      <c r="M89" s="3">
        <v>61</v>
      </c>
      <c r="N89" s="3">
        <v>100</v>
      </c>
      <c r="O89" s="3">
        <v>104</v>
      </c>
      <c r="P89" s="3">
        <v>204</v>
      </c>
      <c r="R89" s="5" t="s">
        <v>98</v>
      </c>
      <c r="S89" s="5" t="s">
        <v>94</v>
      </c>
    </row>
    <row r="90" spans="1:22" ht="16.5" x14ac:dyDescent="0.3">
      <c r="A90" s="2">
        <v>2025</v>
      </c>
      <c r="B90" s="2">
        <v>9</v>
      </c>
      <c r="C90" s="2" t="s">
        <v>69</v>
      </c>
      <c r="D90" s="2">
        <v>9090</v>
      </c>
      <c r="E90" s="2" t="str">
        <f t="shared" si="0"/>
        <v>오목천차고지(미정차)-안산역(도로변)</v>
      </c>
      <c r="F90" s="2" t="s">
        <v>37</v>
      </c>
      <c r="G90" s="2" t="s">
        <v>43</v>
      </c>
      <c r="H90" s="3">
        <v>145</v>
      </c>
      <c r="I90" s="3">
        <v>102</v>
      </c>
      <c r="J90" s="3">
        <v>247</v>
      </c>
      <c r="K90" s="3">
        <v>69</v>
      </c>
      <c r="L90" s="3">
        <v>50</v>
      </c>
      <c r="M90" s="3">
        <v>119</v>
      </c>
      <c r="N90" s="3">
        <v>214</v>
      </c>
      <c r="O90" s="3">
        <v>152</v>
      </c>
      <c r="P90" s="3">
        <v>366</v>
      </c>
      <c r="R90" s="5" t="s">
        <v>27</v>
      </c>
      <c r="S90" s="4">
        <v>50</v>
      </c>
      <c r="T90" s="4">
        <v>7070</v>
      </c>
      <c r="U90" s="4">
        <v>9090</v>
      </c>
      <c r="V90" s="4" t="s">
        <v>28</v>
      </c>
    </row>
    <row r="91" spans="1:22" ht="16.5" x14ac:dyDescent="0.3">
      <c r="A91" s="2">
        <v>2025</v>
      </c>
      <c r="B91" s="2">
        <v>9</v>
      </c>
      <c r="C91" s="2" t="s">
        <v>69</v>
      </c>
      <c r="D91" s="2">
        <v>9090</v>
      </c>
      <c r="E91" s="2" t="str">
        <f t="shared" si="0"/>
        <v>오목천차고지(미정차)-안산역(도로변)</v>
      </c>
      <c r="F91" s="2" t="s">
        <v>37</v>
      </c>
      <c r="G91" s="2" t="s">
        <v>44</v>
      </c>
      <c r="H91" s="3">
        <v>147</v>
      </c>
      <c r="I91" s="3">
        <v>165</v>
      </c>
      <c r="J91" s="3">
        <v>312</v>
      </c>
      <c r="K91" s="3">
        <v>63</v>
      </c>
      <c r="L91" s="3">
        <v>76</v>
      </c>
      <c r="M91" s="3">
        <v>139</v>
      </c>
      <c r="N91" s="3">
        <v>210</v>
      </c>
      <c r="O91" s="3">
        <v>241</v>
      </c>
      <c r="P91" s="3">
        <v>451</v>
      </c>
      <c r="R91" s="6" t="s">
        <v>24</v>
      </c>
      <c r="S91" s="7">
        <v>36</v>
      </c>
      <c r="T91" s="7">
        <v>138</v>
      </c>
      <c r="U91" s="7">
        <v>18</v>
      </c>
      <c r="V91" s="7">
        <v>192</v>
      </c>
    </row>
    <row r="92" spans="1:22" ht="16.5" x14ac:dyDescent="0.3">
      <c r="A92" s="2">
        <v>2025</v>
      </c>
      <c r="B92" s="2">
        <v>9</v>
      </c>
      <c r="C92" s="2" t="s">
        <v>69</v>
      </c>
      <c r="D92" s="2">
        <v>9090</v>
      </c>
      <c r="E92" s="2" t="str">
        <f t="shared" si="0"/>
        <v>오목천차고지(미정차)-안산역(도로변)</v>
      </c>
      <c r="F92" s="2" t="s">
        <v>37</v>
      </c>
      <c r="G92" s="2" t="s">
        <v>45</v>
      </c>
      <c r="H92" s="3">
        <v>97</v>
      </c>
      <c r="I92" s="3">
        <v>107</v>
      </c>
      <c r="J92" s="3">
        <v>204</v>
      </c>
      <c r="K92" s="3">
        <v>38</v>
      </c>
      <c r="L92" s="3">
        <v>33</v>
      </c>
      <c r="M92" s="3">
        <v>71</v>
      </c>
      <c r="N92" s="3">
        <v>135</v>
      </c>
      <c r="O92" s="3">
        <v>140</v>
      </c>
      <c r="P92" s="3">
        <v>275</v>
      </c>
      <c r="R92" s="6" t="s">
        <v>26</v>
      </c>
      <c r="S92" s="7"/>
      <c r="T92" s="7">
        <v>12</v>
      </c>
      <c r="U92" s="7"/>
      <c r="V92" s="7">
        <v>12</v>
      </c>
    </row>
    <row r="93" spans="1:22" ht="16.5" x14ac:dyDescent="0.3">
      <c r="A93" s="2">
        <v>2025</v>
      </c>
      <c r="B93" s="2">
        <v>9</v>
      </c>
      <c r="C93" s="2" t="s">
        <v>69</v>
      </c>
      <c r="D93" s="2">
        <v>9090</v>
      </c>
      <c r="E93" s="2" t="str">
        <f t="shared" si="0"/>
        <v>오목천차고지(미정차)-안산역(도로변)</v>
      </c>
      <c r="F93" s="2" t="s">
        <v>37</v>
      </c>
      <c r="G93" s="2" t="s">
        <v>46</v>
      </c>
      <c r="H93" s="3">
        <v>64</v>
      </c>
      <c r="I93" s="3">
        <v>70</v>
      </c>
      <c r="J93" s="3">
        <v>134</v>
      </c>
      <c r="K93" s="3">
        <v>29</v>
      </c>
      <c r="L93" s="3">
        <v>42</v>
      </c>
      <c r="M93" s="3">
        <v>71</v>
      </c>
      <c r="N93" s="3">
        <v>93</v>
      </c>
      <c r="O93" s="3">
        <v>112</v>
      </c>
      <c r="P93" s="3">
        <v>205</v>
      </c>
      <c r="R93" s="6" t="s">
        <v>4</v>
      </c>
      <c r="S93" s="7"/>
      <c r="T93" s="7">
        <v>30</v>
      </c>
      <c r="U93" s="7">
        <v>43</v>
      </c>
      <c r="V93" s="7">
        <v>73</v>
      </c>
    </row>
    <row r="94" spans="1:22" ht="16.5" x14ac:dyDescent="0.3">
      <c r="A94" s="2">
        <v>2025</v>
      </c>
      <c r="B94" s="2">
        <v>9</v>
      </c>
      <c r="C94" s="2" t="s">
        <v>69</v>
      </c>
      <c r="D94" s="2">
        <v>9090</v>
      </c>
      <c r="E94" s="2" t="str">
        <f t="shared" si="0"/>
        <v>오목천차고지(미정차)-안산역(도로변)</v>
      </c>
      <c r="F94" s="2" t="s">
        <v>37</v>
      </c>
      <c r="G94" s="2" t="s">
        <v>47</v>
      </c>
      <c r="H94" s="3">
        <v>44</v>
      </c>
      <c r="I94" s="3">
        <v>58</v>
      </c>
      <c r="J94" s="3">
        <v>102</v>
      </c>
      <c r="K94" s="3">
        <v>17</v>
      </c>
      <c r="L94" s="3">
        <v>24</v>
      </c>
      <c r="M94" s="3">
        <v>41</v>
      </c>
      <c r="N94" s="3">
        <v>61</v>
      </c>
      <c r="O94" s="3">
        <v>82</v>
      </c>
      <c r="P94" s="3">
        <v>143</v>
      </c>
      <c r="R94" s="6" t="s">
        <v>5</v>
      </c>
      <c r="S94" s="7">
        <v>11</v>
      </c>
      <c r="T94" s="7">
        <v>98</v>
      </c>
      <c r="U94" s="7">
        <v>190</v>
      </c>
      <c r="V94" s="7">
        <v>299</v>
      </c>
    </row>
    <row r="95" spans="1:22" ht="16.5" x14ac:dyDescent="0.3">
      <c r="A95" s="2">
        <v>2025</v>
      </c>
      <c r="B95" s="2">
        <v>9</v>
      </c>
      <c r="C95" s="2" t="s">
        <v>69</v>
      </c>
      <c r="D95" s="2">
        <v>9090</v>
      </c>
      <c r="E95" s="2" t="str">
        <f t="shared" si="0"/>
        <v>오목천차고지(미정차)-안산역(도로변)</v>
      </c>
      <c r="F95" s="2" t="s">
        <v>37</v>
      </c>
      <c r="G95" s="2" t="s">
        <v>48</v>
      </c>
      <c r="H95" s="3">
        <v>54</v>
      </c>
      <c r="I95" s="3">
        <v>42</v>
      </c>
      <c r="J95" s="3">
        <v>96</v>
      </c>
      <c r="K95" s="3">
        <v>24</v>
      </c>
      <c r="L95" s="3">
        <v>19</v>
      </c>
      <c r="M95" s="3">
        <v>43</v>
      </c>
      <c r="N95" s="3">
        <v>78</v>
      </c>
      <c r="O95" s="3">
        <v>61</v>
      </c>
      <c r="P95" s="3">
        <v>139</v>
      </c>
      <c r="R95" s="6" t="s">
        <v>6</v>
      </c>
      <c r="S95" s="7">
        <v>125</v>
      </c>
      <c r="T95" s="7">
        <v>59</v>
      </c>
      <c r="U95" s="7">
        <v>333</v>
      </c>
      <c r="V95" s="7">
        <v>517</v>
      </c>
    </row>
    <row r="96" spans="1:22" ht="16.5" x14ac:dyDescent="0.3">
      <c r="A96" s="2">
        <v>2025</v>
      </c>
      <c r="B96" s="2">
        <v>9</v>
      </c>
      <c r="C96" s="2" t="s">
        <v>69</v>
      </c>
      <c r="D96" s="2">
        <v>9090</v>
      </c>
      <c r="E96" s="2" t="str">
        <f t="shared" si="0"/>
        <v>오목천차고지(미정차)-안산역(도로변)</v>
      </c>
      <c r="F96" s="2" t="s">
        <v>37</v>
      </c>
      <c r="G96" s="2" t="s">
        <v>49</v>
      </c>
      <c r="H96" s="3">
        <v>49</v>
      </c>
      <c r="I96" s="3">
        <v>54</v>
      </c>
      <c r="J96" s="3">
        <v>103</v>
      </c>
      <c r="K96" s="3">
        <v>33</v>
      </c>
      <c r="L96" s="3">
        <v>24</v>
      </c>
      <c r="M96" s="3">
        <v>57</v>
      </c>
      <c r="N96" s="3">
        <v>82</v>
      </c>
      <c r="O96" s="3">
        <v>78</v>
      </c>
      <c r="P96" s="3">
        <v>160</v>
      </c>
      <c r="R96" s="6" t="s">
        <v>7</v>
      </c>
      <c r="S96" s="7">
        <v>333</v>
      </c>
      <c r="T96" s="7">
        <v>129</v>
      </c>
      <c r="U96" s="7">
        <v>512</v>
      </c>
      <c r="V96" s="7">
        <v>974</v>
      </c>
    </row>
    <row r="97" spans="1:22" ht="16.5" x14ac:dyDescent="0.3">
      <c r="A97" s="2">
        <v>2025</v>
      </c>
      <c r="B97" s="2">
        <v>9</v>
      </c>
      <c r="C97" s="2" t="s">
        <v>69</v>
      </c>
      <c r="D97" s="2">
        <v>9090</v>
      </c>
      <c r="E97" s="2" t="str">
        <f t="shared" si="0"/>
        <v>오목천차고지(미정차)-안산역(도로변)</v>
      </c>
      <c r="F97" s="2" t="s">
        <v>37</v>
      </c>
      <c r="G97" s="2" t="s">
        <v>50</v>
      </c>
      <c r="H97" s="3">
        <v>45</v>
      </c>
      <c r="I97" s="3">
        <v>41</v>
      </c>
      <c r="J97" s="3">
        <v>86</v>
      </c>
      <c r="K97" s="3">
        <v>37</v>
      </c>
      <c r="L97" s="3">
        <v>34</v>
      </c>
      <c r="M97" s="3">
        <v>71</v>
      </c>
      <c r="N97" s="3">
        <v>82</v>
      </c>
      <c r="O97" s="3">
        <v>75</v>
      </c>
      <c r="P97" s="3">
        <v>157</v>
      </c>
      <c r="R97" s="6" t="s">
        <v>8</v>
      </c>
      <c r="S97" s="7">
        <v>287</v>
      </c>
      <c r="T97" s="7">
        <v>188</v>
      </c>
      <c r="U97" s="7">
        <v>638</v>
      </c>
      <c r="V97" s="7">
        <v>1113</v>
      </c>
    </row>
    <row r="98" spans="1:22" ht="16.5" x14ac:dyDescent="0.3">
      <c r="A98" s="2">
        <v>2025</v>
      </c>
      <c r="B98" s="2">
        <v>9</v>
      </c>
      <c r="C98" s="2" t="s">
        <v>69</v>
      </c>
      <c r="D98" s="2">
        <v>9090</v>
      </c>
      <c r="E98" s="2" t="str">
        <f t="shared" si="0"/>
        <v>오목천차고지(미정차)-안산역(도로변)</v>
      </c>
      <c r="F98" s="2" t="s">
        <v>37</v>
      </c>
      <c r="G98" s="2" t="s">
        <v>51</v>
      </c>
      <c r="H98" s="3">
        <v>54</v>
      </c>
      <c r="I98" s="3">
        <v>43</v>
      </c>
      <c r="J98" s="3">
        <v>97</v>
      </c>
      <c r="K98" s="3">
        <v>32</v>
      </c>
      <c r="L98" s="3">
        <v>31</v>
      </c>
      <c r="M98" s="3">
        <v>63</v>
      </c>
      <c r="N98" s="3">
        <v>86</v>
      </c>
      <c r="O98" s="3">
        <v>74</v>
      </c>
      <c r="P98" s="3">
        <v>160</v>
      </c>
      <c r="R98" s="6" t="s">
        <v>9</v>
      </c>
      <c r="S98" s="7">
        <v>179</v>
      </c>
      <c r="T98" s="7">
        <v>164</v>
      </c>
      <c r="U98" s="7">
        <v>475</v>
      </c>
      <c r="V98" s="7">
        <v>818</v>
      </c>
    </row>
    <row r="99" spans="1:22" ht="16.5" x14ac:dyDescent="0.3">
      <c r="A99" s="2">
        <v>2025</v>
      </c>
      <c r="B99" s="2">
        <v>9</v>
      </c>
      <c r="C99" s="2" t="s">
        <v>69</v>
      </c>
      <c r="D99" s="2">
        <v>9090</v>
      </c>
      <c r="E99" s="2" t="str">
        <f t="shared" si="0"/>
        <v>오목천차고지(미정차)-안산역(도로변)</v>
      </c>
      <c r="F99" s="2" t="s">
        <v>37</v>
      </c>
      <c r="G99" s="2" t="s">
        <v>52</v>
      </c>
      <c r="H99" s="3">
        <v>84</v>
      </c>
      <c r="I99" s="3">
        <v>73</v>
      </c>
      <c r="J99" s="3">
        <v>157</v>
      </c>
      <c r="K99" s="3">
        <v>44</v>
      </c>
      <c r="L99" s="3">
        <v>28</v>
      </c>
      <c r="M99" s="3">
        <v>72</v>
      </c>
      <c r="N99" s="3">
        <v>128</v>
      </c>
      <c r="O99" s="3">
        <v>101</v>
      </c>
      <c r="P99" s="3">
        <v>229</v>
      </c>
      <c r="R99" s="6" t="s">
        <v>10</v>
      </c>
      <c r="S99" s="7">
        <v>230</v>
      </c>
      <c r="T99" s="7">
        <v>144</v>
      </c>
      <c r="U99" s="7">
        <v>436</v>
      </c>
      <c r="V99" s="7">
        <v>810</v>
      </c>
    </row>
    <row r="100" spans="1:22" ht="16.5" x14ac:dyDescent="0.3">
      <c r="A100" s="2">
        <v>2025</v>
      </c>
      <c r="B100" s="2">
        <v>9</v>
      </c>
      <c r="C100" s="2" t="s">
        <v>69</v>
      </c>
      <c r="D100" s="2">
        <v>9090</v>
      </c>
      <c r="E100" s="2" t="str">
        <f t="shared" si="0"/>
        <v>오목천차고지(미정차)-안산역(도로변)</v>
      </c>
      <c r="F100" s="2" t="s">
        <v>37</v>
      </c>
      <c r="G100" s="2" t="s">
        <v>53</v>
      </c>
      <c r="H100" s="3">
        <v>124</v>
      </c>
      <c r="I100" s="3">
        <v>104</v>
      </c>
      <c r="J100" s="3">
        <v>228</v>
      </c>
      <c r="K100" s="3">
        <v>68</v>
      </c>
      <c r="L100" s="3">
        <v>60</v>
      </c>
      <c r="M100" s="3">
        <v>128</v>
      </c>
      <c r="N100" s="3">
        <v>192</v>
      </c>
      <c r="O100" s="3">
        <v>164</v>
      </c>
      <c r="P100" s="3">
        <v>356</v>
      </c>
      <c r="R100" s="6" t="s">
        <v>11</v>
      </c>
      <c r="S100" s="7">
        <v>125</v>
      </c>
      <c r="T100" s="7">
        <v>136</v>
      </c>
      <c r="U100" s="7">
        <v>355</v>
      </c>
      <c r="V100" s="7">
        <v>616</v>
      </c>
    </row>
    <row r="101" spans="1:22" ht="16.5" x14ac:dyDescent="0.3">
      <c r="A101" s="2">
        <v>2025</v>
      </c>
      <c r="B101" s="2">
        <v>9</v>
      </c>
      <c r="C101" s="2" t="s">
        <v>69</v>
      </c>
      <c r="D101" s="2">
        <v>9090</v>
      </c>
      <c r="E101" s="2" t="str">
        <f t="shared" si="0"/>
        <v>오목천차고지(미정차)-안산역(도로변)</v>
      </c>
      <c r="F101" s="2" t="s">
        <v>37</v>
      </c>
      <c r="G101" s="2" t="s">
        <v>54</v>
      </c>
      <c r="H101" s="3">
        <v>104</v>
      </c>
      <c r="I101" s="3">
        <v>111</v>
      </c>
      <c r="J101" s="3">
        <v>215</v>
      </c>
      <c r="K101" s="3">
        <v>79</v>
      </c>
      <c r="L101" s="3">
        <v>71</v>
      </c>
      <c r="M101" s="3">
        <v>150</v>
      </c>
      <c r="N101" s="3">
        <v>183</v>
      </c>
      <c r="O101" s="3">
        <v>182</v>
      </c>
      <c r="P101" s="3">
        <v>365</v>
      </c>
      <c r="R101" s="6" t="s">
        <v>12</v>
      </c>
      <c r="S101" s="7">
        <v>182</v>
      </c>
      <c r="T101" s="7">
        <v>137</v>
      </c>
      <c r="U101" s="7">
        <v>385</v>
      </c>
      <c r="V101" s="7">
        <v>704</v>
      </c>
    </row>
    <row r="102" spans="1:22" ht="16.5" x14ac:dyDescent="0.3">
      <c r="A102" s="2">
        <v>2025</v>
      </c>
      <c r="B102" s="2">
        <v>9</v>
      </c>
      <c r="C102" s="2" t="s">
        <v>69</v>
      </c>
      <c r="D102" s="2">
        <v>9090</v>
      </c>
      <c r="E102" s="2" t="str">
        <f t="shared" si="0"/>
        <v>오목천차고지(미정차)-안산역(도로변)</v>
      </c>
      <c r="F102" s="2" t="s">
        <v>37</v>
      </c>
      <c r="G102" s="2" t="s">
        <v>55</v>
      </c>
      <c r="H102" s="3">
        <v>72</v>
      </c>
      <c r="I102" s="3">
        <v>84</v>
      </c>
      <c r="J102" s="3">
        <v>156</v>
      </c>
      <c r="K102" s="3">
        <v>59</v>
      </c>
      <c r="L102" s="3">
        <v>85</v>
      </c>
      <c r="M102" s="3">
        <v>144</v>
      </c>
      <c r="N102" s="3">
        <v>131</v>
      </c>
      <c r="O102" s="3">
        <v>169</v>
      </c>
      <c r="P102" s="3">
        <v>300</v>
      </c>
      <c r="R102" s="6" t="s">
        <v>13</v>
      </c>
      <c r="S102" s="7">
        <v>209</v>
      </c>
      <c r="T102" s="7">
        <v>132</v>
      </c>
      <c r="U102" s="7">
        <v>426</v>
      </c>
      <c r="V102" s="7">
        <v>767</v>
      </c>
    </row>
    <row r="103" spans="1:22" ht="16.5" x14ac:dyDescent="0.3">
      <c r="A103" s="2">
        <v>2025</v>
      </c>
      <c r="B103" s="2">
        <v>9</v>
      </c>
      <c r="C103" s="2" t="s">
        <v>69</v>
      </c>
      <c r="D103" s="2">
        <v>9090</v>
      </c>
      <c r="E103" s="2" t="str">
        <f t="shared" si="0"/>
        <v>오목천차고지(미정차)-안산역(도로변)</v>
      </c>
      <c r="F103" s="2" t="s">
        <v>37</v>
      </c>
      <c r="G103" s="2" t="s">
        <v>56</v>
      </c>
      <c r="H103" s="3">
        <v>89</v>
      </c>
      <c r="I103" s="3">
        <v>86</v>
      </c>
      <c r="J103" s="3">
        <v>175</v>
      </c>
      <c r="K103" s="3">
        <v>54</v>
      </c>
      <c r="L103" s="3">
        <v>62</v>
      </c>
      <c r="M103" s="3">
        <v>116</v>
      </c>
      <c r="N103" s="3">
        <v>143</v>
      </c>
      <c r="O103" s="3">
        <v>148</v>
      </c>
      <c r="P103" s="3">
        <v>291</v>
      </c>
      <c r="R103" s="6" t="s">
        <v>14</v>
      </c>
      <c r="S103" s="7">
        <v>198</v>
      </c>
      <c r="T103" s="7">
        <v>114</v>
      </c>
      <c r="U103" s="7">
        <v>374</v>
      </c>
      <c r="V103" s="7">
        <v>686</v>
      </c>
    </row>
    <row r="104" spans="1:22" ht="16.5" x14ac:dyDescent="0.3">
      <c r="A104" s="2">
        <v>2025</v>
      </c>
      <c r="B104" s="2">
        <v>9</v>
      </c>
      <c r="C104" s="2" t="s">
        <v>69</v>
      </c>
      <c r="D104" s="2">
        <v>9090</v>
      </c>
      <c r="E104" s="2" t="str">
        <f t="shared" si="0"/>
        <v>오목천차고지(미정차)-안산역(도로변)</v>
      </c>
      <c r="F104" s="2" t="s">
        <v>37</v>
      </c>
      <c r="G104" s="2" t="s">
        <v>57</v>
      </c>
      <c r="H104" s="3">
        <v>47</v>
      </c>
      <c r="I104" s="3">
        <v>84</v>
      </c>
      <c r="J104" s="3">
        <v>131</v>
      </c>
      <c r="K104" s="3">
        <v>30</v>
      </c>
      <c r="L104" s="3">
        <v>40</v>
      </c>
      <c r="M104" s="3">
        <v>70</v>
      </c>
      <c r="N104" s="3">
        <v>77</v>
      </c>
      <c r="O104" s="3">
        <v>124</v>
      </c>
      <c r="P104" s="3">
        <v>201</v>
      </c>
      <c r="R104" s="6" t="s">
        <v>15</v>
      </c>
      <c r="S104" s="7">
        <v>342</v>
      </c>
      <c r="T104" s="7">
        <v>150</v>
      </c>
      <c r="U104" s="7">
        <v>429</v>
      </c>
      <c r="V104" s="7">
        <v>921</v>
      </c>
    </row>
    <row r="105" spans="1:22" ht="16.5" x14ac:dyDescent="0.3">
      <c r="A105" s="2">
        <v>2025</v>
      </c>
      <c r="B105" s="2">
        <v>9</v>
      </c>
      <c r="C105" s="2" t="s">
        <v>69</v>
      </c>
      <c r="D105" s="2">
        <v>9090</v>
      </c>
      <c r="E105" s="2" t="str">
        <f t="shared" si="0"/>
        <v>오목천차고지(미정차)-안산역(도로변)</v>
      </c>
      <c r="F105" s="2" t="s">
        <v>37</v>
      </c>
      <c r="G105" s="2" t="s">
        <v>58</v>
      </c>
      <c r="H105" s="3">
        <v>43</v>
      </c>
      <c r="I105" s="3">
        <v>40</v>
      </c>
      <c r="J105" s="3">
        <v>83</v>
      </c>
      <c r="K105" s="3">
        <v>27</v>
      </c>
      <c r="L105" s="3">
        <v>29</v>
      </c>
      <c r="M105" s="3">
        <v>56</v>
      </c>
      <c r="N105" s="3">
        <v>70</v>
      </c>
      <c r="O105" s="3">
        <v>69</v>
      </c>
      <c r="P105" s="3">
        <v>139</v>
      </c>
      <c r="R105" s="6" t="s">
        <v>16</v>
      </c>
      <c r="S105" s="7">
        <v>231</v>
      </c>
      <c r="T105" s="7">
        <v>185</v>
      </c>
      <c r="U105" s="7">
        <v>487</v>
      </c>
      <c r="V105" s="7">
        <v>903</v>
      </c>
    </row>
    <row r="106" spans="1:22" ht="16.5" x14ac:dyDescent="0.3">
      <c r="A106" s="2">
        <v>2025</v>
      </c>
      <c r="B106" s="2">
        <v>9</v>
      </c>
      <c r="C106" s="2" t="s">
        <v>69</v>
      </c>
      <c r="D106" s="2">
        <v>9090</v>
      </c>
      <c r="E106" s="2" t="str">
        <f t="shared" si="0"/>
        <v>오목천차고지(미정차)-안산역(도로변)</v>
      </c>
      <c r="F106" s="2" t="s">
        <v>37</v>
      </c>
      <c r="G106" s="2" t="s">
        <v>59</v>
      </c>
      <c r="H106" s="3">
        <v>14</v>
      </c>
      <c r="I106" s="3">
        <v>20</v>
      </c>
      <c r="J106" s="3">
        <v>34</v>
      </c>
      <c r="K106" s="3">
        <v>7</v>
      </c>
      <c r="L106" s="3">
        <v>11</v>
      </c>
      <c r="M106" s="3">
        <v>18</v>
      </c>
      <c r="N106" s="3">
        <v>21</v>
      </c>
      <c r="O106" s="3">
        <v>31</v>
      </c>
      <c r="P106" s="3">
        <v>52</v>
      </c>
      <c r="R106" s="6" t="s">
        <v>17</v>
      </c>
      <c r="S106" s="7">
        <v>304</v>
      </c>
      <c r="T106" s="7">
        <v>182</v>
      </c>
      <c r="U106" s="7">
        <v>689</v>
      </c>
      <c r="V106" s="7">
        <v>1175</v>
      </c>
    </row>
    <row r="107" spans="1:22" ht="16.5" x14ac:dyDescent="0.3">
      <c r="A107" s="2">
        <v>2025</v>
      </c>
      <c r="B107" s="2">
        <v>9</v>
      </c>
      <c r="C107" s="2" t="s">
        <v>69</v>
      </c>
      <c r="D107" s="2">
        <v>9090</v>
      </c>
      <c r="E107" s="2" t="str">
        <f t="shared" si="0"/>
        <v>오목천차고지(미정차)-안산역(도로변)</v>
      </c>
      <c r="F107" s="2" t="s">
        <v>37</v>
      </c>
      <c r="G107" s="2" t="s">
        <v>60</v>
      </c>
      <c r="H107" s="3">
        <v>1</v>
      </c>
      <c r="I107" s="3">
        <v>5</v>
      </c>
      <c r="J107" s="3">
        <v>6</v>
      </c>
      <c r="K107" s="3">
        <v>0</v>
      </c>
      <c r="L107" s="3">
        <v>3</v>
      </c>
      <c r="M107" s="3">
        <v>3</v>
      </c>
      <c r="N107" s="3">
        <v>1</v>
      </c>
      <c r="O107" s="3">
        <v>8</v>
      </c>
      <c r="P107" s="3">
        <v>9</v>
      </c>
      <c r="R107" s="6" t="s">
        <v>18</v>
      </c>
      <c r="S107" s="7">
        <v>244</v>
      </c>
      <c r="T107" s="7">
        <v>224</v>
      </c>
      <c r="U107" s="7">
        <v>621</v>
      </c>
      <c r="V107" s="7">
        <v>1089</v>
      </c>
    </row>
    <row r="108" spans="1:22" ht="16.5" x14ac:dyDescent="0.3">
      <c r="A108" s="2">
        <v>2025</v>
      </c>
      <c r="B108" s="2">
        <v>9</v>
      </c>
      <c r="C108" s="2" t="s">
        <v>69</v>
      </c>
      <c r="D108" s="2">
        <v>9090</v>
      </c>
      <c r="E108" s="2" t="str">
        <f t="shared" si="0"/>
        <v>오목천차고지(미정차)-안산역(도로변)</v>
      </c>
      <c r="F108" s="2" t="s">
        <v>38</v>
      </c>
      <c r="G108" s="2" t="s">
        <v>63</v>
      </c>
      <c r="H108" s="3">
        <v>14</v>
      </c>
      <c r="I108" s="3">
        <v>3</v>
      </c>
      <c r="J108" s="3">
        <v>17</v>
      </c>
      <c r="K108" s="3">
        <v>2</v>
      </c>
      <c r="L108" s="3">
        <v>0</v>
      </c>
      <c r="M108" s="3">
        <v>2</v>
      </c>
      <c r="N108" s="3">
        <v>16</v>
      </c>
      <c r="O108" s="3">
        <v>3</v>
      </c>
      <c r="P108" s="3">
        <v>19</v>
      </c>
      <c r="R108" s="6" t="s">
        <v>19</v>
      </c>
      <c r="S108" s="7">
        <v>220</v>
      </c>
      <c r="T108" s="7">
        <v>137</v>
      </c>
      <c r="U108" s="7">
        <v>603</v>
      </c>
      <c r="V108" s="7">
        <v>960</v>
      </c>
    </row>
    <row r="109" spans="1:22" ht="16.5" x14ac:dyDescent="0.3">
      <c r="A109" s="2">
        <v>2025</v>
      </c>
      <c r="B109" s="2">
        <v>9</v>
      </c>
      <c r="C109" s="2" t="s">
        <v>69</v>
      </c>
      <c r="D109" s="2">
        <v>9090</v>
      </c>
      <c r="E109" s="2" t="str">
        <f t="shared" si="0"/>
        <v>오목천차고지(미정차)-안산역(도로변)</v>
      </c>
      <c r="F109" s="2" t="s">
        <v>38</v>
      </c>
      <c r="G109" s="2" t="s">
        <v>41</v>
      </c>
      <c r="H109" s="3">
        <v>36</v>
      </c>
      <c r="I109" s="3">
        <v>23</v>
      </c>
      <c r="J109" s="3">
        <v>59</v>
      </c>
      <c r="K109" s="3">
        <v>12</v>
      </c>
      <c r="L109" s="3">
        <v>6</v>
      </c>
      <c r="M109" s="3">
        <v>18</v>
      </c>
      <c r="N109" s="3">
        <v>48</v>
      </c>
      <c r="O109" s="3">
        <v>29</v>
      </c>
      <c r="P109" s="3">
        <v>77</v>
      </c>
      <c r="R109" s="6" t="s">
        <v>20</v>
      </c>
      <c r="S109" s="7">
        <v>210</v>
      </c>
      <c r="T109" s="7">
        <v>115</v>
      </c>
      <c r="U109" s="7">
        <v>532</v>
      </c>
      <c r="V109" s="7">
        <v>857</v>
      </c>
    </row>
    <row r="110" spans="1:22" ht="16.5" x14ac:dyDescent="0.3">
      <c r="A110" s="2">
        <v>2025</v>
      </c>
      <c r="B110" s="2">
        <v>9</v>
      </c>
      <c r="C110" s="2" t="s">
        <v>69</v>
      </c>
      <c r="D110" s="2">
        <v>9090</v>
      </c>
      <c r="E110" s="2" t="str">
        <f t="shared" si="0"/>
        <v>오목천차고지(미정차)-안산역(도로변)</v>
      </c>
      <c r="F110" s="2" t="s">
        <v>38</v>
      </c>
      <c r="G110" s="2" t="s">
        <v>42</v>
      </c>
      <c r="H110" s="3">
        <v>42</v>
      </c>
      <c r="I110" s="3">
        <v>48</v>
      </c>
      <c r="J110" s="3">
        <v>90</v>
      </c>
      <c r="K110" s="3">
        <v>22</v>
      </c>
      <c r="L110" s="3">
        <v>17</v>
      </c>
      <c r="M110" s="3">
        <v>39</v>
      </c>
      <c r="N110" s="3">
        <v>64</v>
      </c>
      <c r="O110" s="3">
        <v>65</v>
      </c>
      <c r="P110" s="3">
        <v>129</v>
      </c>
      <c r="R110" s="6" t="s">
        <v>21</v>
      </c>
      <c r="S110" s="7">
        <v>178</v>
      </c>
      <c r="T110" s="7">
        <v>161</v>
      </c>
      <c r="U110" s="7">
        <v>442</v>
      </c>
      <c r="V110" s="7">
        <v>781</v>
      </c>
    </row>
    <row r="111" spans="1:22" ht="16.5" x14ac:dyDescent="0.3">
      <c r="A111" s="2">
        <v>2025</v>
      </c>
      <c r="B111" s="2">
        <v>9</v>
      </c>
      <c r="C111" s="2" t="s">
        <v>69</v>
      </c>
      <c r="D111" s="2">
        <v>9090</v>
      </c>
      <c r="E111" s="2" t="str">
        <f t="shared" si="0"/>
        <v>오목천차고지(미정차)-안산역(도로변)</v>
      </c>
      <c r="F111" s="2" t="s">
        <v>38</v>
      </c>
      <c r="G111" s="2" t="s">
        <v>43</v>
      </c>
      <c r="H111" s="3">
        <v>54</v>
      </c>
      <c r="I111" s="3">
        <v>46</v>
      </c>
      <c r="J111" s="3">
        <v>100</v>
      </c>
      <c r="K111" s="3">
        <v>21</v>
      </c>
      <c r="L111" s="3">
        <v>25</v>
      </c>
      <c r="M111" s="3">
        <v>46</v>
      </c>
      <c r="N111" s="3">
        <v>75</v>
      </c>
      <c r="O111" s="3">
        <v>71</v>
      </c>
      <c r="P111" s="3">
        <v>146</v>
      </c>
      <c r="R111" s="6" t="s">
        <v>22</v>
      </c>
      <c r="S111" s="7">
        <v>112</v>
      </c>
      <c r="T111" s="7">
        <v>161</v>
      </c>
      <c r="U111" s="7">
        <v>336</v>
      </c>
      <c r="V111" s="7">
        <v>609</v>
      </c>
    </row>
    <row r="112" spans="1:22" ht="16.5" x14ac:dyDescent="0.3">
      <c r="A112" s="2">
        <v>2025</v>
      </c>
      <c r="B112" s="2">
        <v>9</v>
      </c>
      <c r="C112" s="2" t="s">
        <v>69</v>
      </c>
      <c r="D112" s="2">
        <v>9090</v>
      </c>
      <c r="E112" s="2" t="str">
        <f t="shared" si="0"/>
        <v>오목천차고지(미정차)-안산역(도로변)</v>
      </c>
      <c r="F112" s="2" t="s">
        <v>38</v>
      </c>
      <c r="G112" s="2" t="s">
        <v>44</v>
      </c>
      <c r="H112" s="3">
        <v>83</v>
      </c>
      <c r="I112" s="3">
        <v>64</v>
      </c>
      <c r="J112" s="3">
        <v>147</v>
      </c>
      <c r="K112" s="3">
        <v>23</v>
      </c>
      <c r="L112" s="3">
        <v>17</v>
      </c>
      <c r="M112" s="3">
        <v>40</v>
      </c>
      <c r="N112" s="3">
        <v>106</v>
      </c>
      <c r="O112" s="3">
        <v>81</v>
      </c>
      <c r="P112" s="3">
        <v>187</v>
      </c>
      <c r="R112" s="6" t="s">
        <v>23</v>
      </c>
      <c r="S112" s="7">
        <v>78</v>
      </c>
      <c r="T112" s="7">
        <v>140</v>
      </c>
      <c r="U112" s="7">
        <v>129</v>
      </c>
      <c r="V112" s="7">
        <v>347</v>
      </c>
    </row>
    <row r="113" spans="1:22" ht="16.5" x14ac:dyDescent="0.3">
      <c r="A113" s="2">
        <v>2025</v>
      </c>
      <c r="B113" s="2">
        <v>9</v>
      </c>
      <c r="C113" s="2" t="s">
        <v>69</v>
      </c>
      <c r="D113" s="2">
        <v>9090</v>
      </c>
      <c r="E113" s="2" t="str">
        <f t="shared" si="0"/>
        <v>오목천차고지(미정차)-안산역(도로변)</v>
      </c>
      <c r="F113" s="2" t="s">
        <v>38</v>
      </c>
      <c r="G113" s="2" t="s">
        <v>45</v>
      </c>
      <c r="H113" s="3">
        <v>69</v>
      </c>
      <c r="I113" s="3">
        <v>83</v>
      </c>
      <c r="J113" s="3">
        <v>152</v>
      </c>
      <c r="K113" s="3">
        <v>28</v>
      </c>
      <c r="L113" s="3">
        <v>20</v>
      </c>
      <c r="M113" s="3">
        <v>48</v>
      </c>
      <c r="N113" s="3">
        <v>97</v>
      </c>
      <c r="O113" s="3">
        <v>103</v>
      </c>
      <c r="P113" s="3">
        <v>200</v>
      </c>
      <c r="R113" s="6" t="s">
        <v>28</v>
      </c>
      <c r="S113" s="7">
        <v>3834</v>
      </c>
      <c r="T113" s="7">
        <v>2936</v>
      </c>
      <c r="U113" s="7">
        <v>8453</v>
      </c>
      <c r="V113" s="7">
        <v>15223</v>
      </c>
    </row>
    <row r="114" spans="1:22" ht="16.5" x14ac:dyDescent="0.3">
      <c r="A114" s="2">
        <v>2025</v>
      </c>
      <c r="B114" s="2">
        <v>9</v>
      </c>
      <c r="C114" s="2" t="s">
        <v>69</v>
      </c>
      <c r="D114" s="2">
        <v>9090</v>
      </c>
      <c r="E114" s="2" t="str">
        <f t="shared" si="0"/>
        <v>오목천차고지(미정차)-안산역(도로변)</v>
      </c>
      <c r="F114" s="2" t="s">
        <v>38</v>
      </c>
      <c r="G114" s="2" t="s">
        <v>46</v>
      </c>
      <c r="H114" s="3">
        <v>84</v>
      </c>
      <c r="I114" s="3">
        <v>81</v>
      </c>
      <c r="J114" s="3">
        <v>165</v>
      </c>
      <c r="K114" s="3">
        <v>26</v>
      </c>
      <c r="L114" s="3">
        <v>40</v>
      </c>
      <c r="M114" s="3">
        <v>66</v>
      </c>
      <c r="N114" s="3">
        <v>110</v>
      </c>
      <c r="O114" s="3">
        <v>121</v>
      </c>
      <c r="P114" s="3">
        <v>231</v>
      </c>
    </row>
    <row r="115" spans="1:22" ht="16.5" x14ac:dyDescent="0.3">
      <c r="A115" s="2">
        <v>2025</v>
      </c>
      <c r="B115" s="2">
        <v>9</v>
      </c>
      <c r="C115" s="2" t="s">
        <v>69</v>
      </c>
      <c r="D115" s="2">
        <v>9090</v>
      </c>
      <c r="E115" s="2" t="str">
        <f t="shared" si="0"/>
        <v>오목천차고지(미정차)-안산역(도로변)</v>
      </c>
      <c r="F115" s="2" t="s">
        <v>38</v>
      </c>
      <c r="G115" s="2" t="s">
        <v>47</v>
      </c>
      <c r="H115" s="3">
        <v>87</v>
      </c>
      <c r="I115" s="3">
        <v>72</v>
      </c>
      <c r="J115" s="3">
        <v>159</v>
      </c>
      <c r="K115" s="3">
        <v>34</v>
      </c>
      <c r="L115" s="3">
        <v>19</v>
      </c>
      <c r="M115" s="3">
        <v>53</v>
      </c>
      <c r="N115" s="3">
        <v>121</v>
      </c>
      <c r="O115" s="3">
        <v>91</v>
      </c>
      <c r="P115" s="3">
        <v>212</v>
      </c>
    </row>
    <row r="116" spans="1:22" ht="16.5" x14ac:dyDescent="0.3">
      <c r="A116" s="2">
        <v>2025</v>
      </c>
      <c r="B116" s="2">
        <v>9</v>
      </c>
      <c r="C116" s="2" t="s">
        <v>69</v>
      </c>
      <c r="D116" s="2">
        <v>9090</v>
      </c>
      <c r="E116" s="2" t="str">
        <f t="shared" si="0"/>
        <v>오목천차고지(미정차)-안산역(도로변)</v>
      </c>
      <c r="F116" s="2" t="s">
        <v>38</v>
      </c>
      <c r="G116" s="2" t="s">
        <v>48</v>
      </c>
      <c r="H116" s="3">
        <v>80</v>
      </c>
      <c r="I116" s="3">
        <v>85</v>
      </c>
      <c r="J116" s="3">
        <v>165</v>
      </c>
      <c r="K116" s="3">
        <v>42</v>
      </c>
      <c r="L116" s="3">
        <v>39</v>
      </c>
      <c r="M116" s="3">
        <v>81</v>
      </c>
      <c r="N116" s="3">
        <v>122</v>
      </c>
      <c r="O116" s="3">
        <v>124</v>
      </c>
      <c r="P116" s="3">
        <v>246</v>
      </c>
    </row>
    <row r="117" spans="1:22" ht="16.5" x14ac:dyDescent="0.3">
      <c r="A117" s="2">
        <v>2025</v>
      </c>
      <c r="B117" s="2">
        <v>9</v>
      </c>
      <c r="C117" s="2" t="s">
        <v>69</v>
      </c>
      <c r="D117" s="2">
        <v>9090</v>
      </c>
      <c r="E117" s="2" t="str">
        <f t="shared" si="0"/>
        <v>오목천차고지(미정차)-안산역(도로변)</v>
      </c>
      <c r="F117" s="2" t="s">
        <v>38</v>
      </c>
      <c r="G117" s="2" t="s">
        <v>49</v>
      </c>
      <c r="H117" s="3">
        <v>91</v>
      </c>
      <c r="I117" s="3">
        <v>85</v>
      </c>
      <c r="J117" s="3">
        <v>176</v>
      </c>
      <c r="K117" s="3">
        <v>45</v>
      </c>
      <c r="L117" s="3">
        <v>45</v>
      </c>
      <c r="M117" s="3">
        <v>90</v>
      </c>
      <c r="N117" s="3">
        <v>136</v>
      </c>
      <c r="O117" s="3">
        <v>130</v>
      </c>
      <c r="P117" s="3">
        <v>266</v>
      </c>
    </row>
    <row r="118" spans="1:22" ht="16.5" x14ac:dyDescent="0.3">
      <c r="A118" s="2">
        <v>2025</v>
      </c>
      <c r="B118" s="2">
        <v>9</v>
      </c>
      <c r="C118" s="2" t="s">
        <v>69</v>
      </c>
      <c r="D118" s="2">
        <v>9090</v>
      </c>
      <c r="E118" s="2" t="str">
        <f t="shared" si="0"/>
        <v>오목천차고지(미정차)-안산역(도로변)</v>
      </c>
      <c r="F118" s="2" t="s">
        <v>38</v>
      </c>
      <c r="G118" s="2" t="s">
        <v>50</v>
      </c>
      <c r="H118" s="3">
        <v>72</v>
      </c>
      <c r="I118" s="3">
        <v>79</v>
      </c>
      <c r="J118" s="3">
        <v>151</v>
      </c>
      <c r="K118" s="3">
        <v>29</v>
      </c>
      <c r="L118" s="3">
        <v>37</v>
      </c>
      <c r="M118" s="3">
        <v>66</v>
      </c>
      <c r="N118" s="3">
        <v>101</v>
      </c>
      <c r="O118" s="3">
        <v>116</v>
      </c>
      <c r="P118" s="3">
        <v>217</v>
      </c>
    </row>
    <row r="119" spans="1:22" ht="16.5" x14ac:dyDescent="0.3">
      <c r="A119" s="2">
        <v>2025</v>
      </c>
      <c r="B119" s="2">
        <v>9</v>
      </c>
      <c r="C119" s="2" t="s">
        <v>69</v>
      </c>
      <c r="D119" s="2">
        <v>9090</v>
      </c>
      <c r="E119" s="2" t="str">
        <f t="shared" si="0"/>
        <v>오목천차고지(미정차)-안산역(도로변)</v>
      </c>
      <c r="F119" s="2" t="s">
        <v>38</v>
      </c>
      <c r="G119" s="2" t="s">
        <v>51</v>
      </c>
      <c r="H119" s="3">
        <v>124</v>
      </c>
      <c r="I119" s="3">
        <v>83</v>
      </c>
      <c r="J119" s="3">
        <v>207</v>
      </c>
      <c r="K119" s="3">
        <v>33</v>
      </c>
      <c r="L119" s="3">
        <v>29</v>
      </c>
      <c r="M119" s="3">
        <v>62</v>
      </c>
      <c r="N119" s="3">
        <v>157</v>
      </c>
      <c r="O119" s="3">
        <v>112</v>
      </c>
      <c r="P119" s="3">
        <v>269</v>
      </c>
    </row>
    <row r="120" spans="1:22" ht="16.5" x14ac:dyDescent="0.3">
      <c r="A120" s="2">
        <v>2025</v>
      </c>
      <c r="B120" s="2">
        <v>9</v>
      </c>
      <c r="C120" s="2" t="s">
        <v>69</v>
      </c>
      <c r="D120" s="2">
        <v>9090</v>
      </c>
      <c r="E120" s="2" t="str">
        <f t="shared" si="0"/>
        <v>오목천차고지(미정차)-안산역(도로변)</v>
      </c>
      <c r="F120" s="2" t="s">
        <v>38</v>
      </c>
      <c r="G120" s="2" t="s">
        <v>52</v>
      </c>
      <c r="H120" s="3">
        <v>85</v>
      </c>
      <c r="I120" s="3">
        <v>100</v>
      </c>
      <c r="J120" s="3">
        <v>185</v>
      </c>
      <c r="K120" s="3">
        <v>40</v>
      </c>
      <c r="L120" s="3">
        <v>33</v>
      </c>
      <c r="M120" s="3">
        <v>73</v>
      </c>
      <c r="N120" s="3">
        <v>125</v>
      </c>
      <c r="O120" s="3">
        <v>133</v>
      </c>
      <c r="P120" s="3">
        <v>258</v>
      </c>
    </row>
    <row r="121" spans="1:22" ht="16.5" x14ac:dyDescent="0.3">
      <c r="A121" s="2">
        <v>2025</v>
      </c>
      <c r="B121" s="2">
        <v>9</v>
      </c>
      <c r="C121" s="2" t="s">
        <v>69</v>
      </c>
      <c r="D121" s="2">
        <v>9090</v>
      </c>
      <c r="E121" s="2" t="str">
        <f t="shared" si="0"/>
        <v>오목천차고지(미정차)-안산역(도로변)</v>
      </c>
      <c r="F121" s="2" t="s">
        <v>38</v>
      </c>
      <c r="G121" s="2" t="s">
        <v>53</v>
      </c>
      <c r="H121" s="3">
        <v>116</v>
      </c>
      <c r="I121" s="3">
        <v>131</v>
      </c>
      <c r="J121" s="3">
        <v>247</v>
      </c>
      <c r="K121" s="3">
        <v>41</v>
      </c>
      <c r="L121" s="3">
        <v>45</v>
      </c>
      <c r="M121" s="3">
        <v>86</v>
      </c>
      <c r="N121" s="3">
        <v>157</v>
      </c>
      <c r="O121" s="3">
        <v>176</v>
      </c>
      <c r="P121" s="3">
        <v>333</v>
      </c>
    </row>
    <row r="122" spans="1:22" ht="16.5" x14ac:dyDescent="0.3">
      <c r="A122" s="2">
        <v>2025</v>
      </c>
      <c r="B122" s="2">
        <v>9</v>
      </c>
      <c r="C122" s="2" t="s">
        <v>69</v>
      </c>
      <c r="D122" s="2">
        <v>9090</v>
      </c>
      <c r="E122" s="2" t="str">
        <f t="shared" si="0"/>
        <v>오목천차고지(미정차)-안산역(도로변)</v>
      </c>
      <c r="F122" s="2" t="s">
        <v>38</v>
      </c>
      <c r="G122" s="2" t="s">
        <v>54</v>
      </c>
      <c r="H122" s="3">
        <v>89</v>
      </c>
      <c r="I122" s="3">
        <v>74</v>
      </c>
      <c r="J122" s="3">
        <v>163</v>
      </c>
      <c r="K122" s="3">
        <v>48</v>
      </c>
      <c r="L122" s="3">
        <v>45</v>
      </c>
      <c r="M122" s="3">
        <v>93</v>
      </c>
      <c r="N122" s="3">
        <v>137</v>
      </c>
      <c r="O122" s="3">
        <v>119</v>
      </c>
      <c r="P122" s="3">
        <v>256</v>
      </c>
    </row>
    <row r="123" spans="1:22" ht="16.5" x14ac:dyDescent="0.3">
      <c r="A123" s="2">
        <v>2025</v>
      </c>
      <c r="B123" s="2">
        <v>9</v>
      </c>
      <c r="C123" s="2" t="s">
        <v>69</v>
      </c>
      <c r="D123" s="2">
        <v>9090</v>
      </c>
      <c r="E123" s="2" t="str">
        <f t="shared" si="0"/>
        <v>오목천차고지(미정차)-안산역(도로변)</v>
      </c>
      <c r="F123" s="2" t="s">
        <v>38</v>
      </c>
      <c r="G123" s="2" t="s">
        <v>55</v>
      </c>
      <c r="H123" s="3">
        <v>93</v>
      </c>
      <c r="I123" s="3">
        <v>99</v>
      </c>
      <c r="J123" s="3">
        <v>192</v>
      </c>
      <c r="K123" s="3">
        <v>52</v>
      </c>
      <c r="L123" s="3">
        <v>59</v>
      </c>
      <c r="M123" s="3">
        <v>111</v>
      </c>
      <c r="N123" s="3">
        <v>145</v>
      </c>
      <c r="O123" s="3">
        <v>158</v>
      </c>
      <c r="P123" s="3">
        <v>303</v>
      </c>
    </row>
    <row r="124" spans="1:22" ht="16.5" x14ac:dyDescent="0.3">
      <c r="A124" s="2">
        <v>2025</v>
      </c>
      <c r="B124" s="2">
        <v>9</v>
      </c>
      <c r="C124" s="2" t="s">
        <v>69</v>
      </c>
      <c r="D124" s="2">
        <v>9090</v>
      </c>
      <c r="E124" s="2" t="str">
        <f t="shared" si="0"/>
        <v>오목천차고지(미정차)-안산역(도로변)</v>
      </c>
      <c r="F124" s="2" t="s">
        <v>38</v>
      </c>
      <c r="G124" s="2" t="s">
        <v>56</v>
      </c>
      <c r="H124" s="3">
        <v>72</v>
      </c>
      <c r="I124" s="3">
        <v>81</v>
      </c>
      <c r="J124" s="3">
        <v>153</v>
      </c>
      <c r="K124" s="3">
        <v>45</v>
      </c>
      <c r="L124" s="3">
        <v>43</v>
      </c>
      <c r="M124" s="3">
        <v>88</v>
      </c>
      <c r="N124" s="3">
        <v>117</v>
      </c>
      <c r="O124" s="3">
        <v>124</v>
      </c>
      <c r="P124" s="3">
        <v>241</v>
      </c>
    </row>
    <row r="125" spans="1:22" ht="16.5" x14ac:dyDescent="0.3">
      <c r="A125" s="2">
        <v>2025</v>
      </c>
      <c r="B125" s="2">
        <v>9</v>
      </c>
      <c r="C125" s="2" t="s">
        <v>69</v>
      </c>
      <c r="D125" s="2">
        <v>9090</v>
      </c>
      <c r="E125" s="2" t="str">
        <f t="shared" si="0"/>
        <v>오목천차고지(미정차)-안산역(도로변)</v>
      </c>
      <c r="F125" s="2" t="s">
        <v>38</v>
      </c>
      <c r="G125" s="2" t="s">
        <v>57</v>
      </c>
      <c r="H125" s="3">
        <v>66</v>
      </c>
      <c r="I125" s="3">
        <v>77</v>
      </c>
      <c r="J125" s="3">
        <v>143</v>
      </c>
      <c r="K125" s="3">
        <v>52</v>
      </c>
      <c r="L125" s="3">
        <v>46</v>
      </c>
      <c r="M125" s="3">
        <v>98</v>
      </c>
      <c r="N125" s="3">
        <v>118</v>
      </c>
      <c r="O125" s="3">
        <v>123</v>
      </c>
      <c r="P125" s="3">
        <v>241</v>
      </c>
    </row>
    <row r="126" spans="1:22" ht="16.5" x14ac:dyDescent="0.3">
      <c r="A126" s="2">
        <v>2025</v>
      </c>
      <c r="B126" s="2">
        <v>9</v>
      </c>
      <c r="C126" s="2" t="s">
        <v>69</v>
      </c>
      <c r="D126" s="2">
        <v>9090</v>
      </c>
      <c r="E126" s="2" t="str">
        <f t="shared" si="0"/>
        <v>오목천차고지(미정차)-안산역(도로변)</v>
      </c>
      <c r="F126" s="2" t="s">
        <v>38</v>
      </c>
      <c r="G126" s="2" t="s">
        <v>58</v>
      </c>
      <c r="H126" s="3">
        <v>62</v>
      </c>
      <c r="I126" s="3">
        <v>67</v>
      </c>
      <c r="J126" s="3">
        <v>129</v>
      </c>
      <c r="K126" s="3">
        <v>26</v>
      </c>
      <c r="L126" s="3">
        <v>42</v>
      </c>
      <c r="M126" s="3">
        <v>68</v>
      </c>
      <c r="N126" s="3">
        <v>88</v>
      </c>
      <c r="O126" s="3">
        <v>109</v>
      </c>
      <c r="P126" s="3">
        <v>197</v>
      </c>
    </row>
    <row r="127" spans="1:22" ht="16.5" x14ac:dyDescent="0.3">
      <c r="A127" s="2">
        <v>2025</v>
      </c>
      <c r="B127" s="2">
        <v>9</v>
      </c>
      <c r="C127" s="2" t="s">
        <v>69</v>
      </c>
      <c r="D127" s="2">
        <v>9090</v>
      </c>
      <c r="E127" s="2" t="str">
        <f t="shared" si="0"/>
        <v>오목천차고지(미정차)-안산역(도로변)</v>
      </c>
      <c r="F127" s="2" t="s">
        <v>38</v>
      </c>
      <c r="G127" s="2" t="s">
        <v>59</v>
      </c>
      <c r="H127" s="3">
        <v>21</v>
      </c>
      <c r="I127" s="3">
        <v>38</v>
      </c>
      <c r="J127" s="3">
        <v>59</v>
      </c>
      <c r="K127" s="3">
        <v>4</v>
      </c>
      <c r="L127" s="3">
        <v>14</v>
      </c>
      <c r="M127" s="3">
        <v>18</v>
      </c>
      <c r="N127" s="3">
        <v>25</v>
      </c>
      <c r="O127" s="3">
        <v>52</v>
      </c>
      <c r="P127" s="3">
        <v>77</v>
      </c>
    </row>
    <row r="128" spans="1:22" ht="16.5" x14ac:dyDescent="0.3">
      <c r="A128" s="2">
        <v>2025</v>
      </c>
      <c r="B128" s="2">
        <v>9</v>
      </c>
      <c r="C128" s="2" t="s">
        <v>69</v>
      </c>
      <c r="D128" s="2">
        <v>9090</v>
      </c>
      <c r="E128" s="2" t="str">
        <f t="shared" si="0"/>
        <v>오목천차고지(미정차)-안산역(도로변)</v>
      </c>
      <c r="F128" s="2" t="s">
        <v>38</v>
      </c>
      <c r="G128" s="2" t="s">
        <v>60</v>
      </c>
      <c r="H128" s="3">
        <v>2</v>
      </c>
      <c r="I128" s="3">
        <v>3</v>
      </c>
      <c r="J128" s="3">
        <v>5</v>
      </c>
      <c r="K128" s="3">
        <v>2</v>
      </c>
      <c r="L128" s="3">
        <v>2</v>
      </c>
      <c r="M128" s="3">
        <v>4</v>
      </c>
      <c r="N128" s="3">
        <v>4</v>
      </c>
      <c r="O128" s="3">
        <v>5</v>
      </c>
      <c r="P128" s="3">
        <v>9</v>
      </c>
    </row>
  </sheetData>
  <mergeCells count="6">
    <mergeCell ref="A1:P1"/>
    <mergeCell ref="A2:P2"/>
    <mergeCell ref="A3:G3"/>
    <mergeCell ref="H3:J3"/>
    <mergeCell ref="K3:M3"/>
    <mergeCell ref="N3:P3"/>
  </mergeCells>
  <phoneticPr fontId="1" type="noConversion"/>
  <conditionalFormatting sqref="C4:C128">
    <cfRule type="containsText" dxfId="102" priority="3" operator="containsText" text="안산시">
      <formula>NOT(ISERROR(SEARCH("안산시",C4)))</formula>
    </cfRule>
  </conditionalFormatting>
  <conditionalFormatting sqref="C5:C128">
    <cfRule type="containsText" dxfId="101" priority="2" operator="containsText" text="수원시">
      <formula>NOT(ISERROR(SEARCH("수원시",C5)))</formula>
    </cfRule>
  </conditionalFormatting>
  <conditionalFormatting sqref="D4:D128">
    <cfRule type="cellIs" dxfId="100" priority="4" operator="equal">
      <formula>9090</formula>
    </cfRule>
    <cfRule type="cellIs" dxfId="99" priority="5" operator="equal">
      <formula>7070</formula>
    </cfRule>
    <cfRule type="cellIs" dxfId="98" priority="6" operator="equal">
      <formula>50</formula>
    </cfRule>
  </conditionalFormatting>
  <conditionalFormatting sqref="H5:P128">
    <cfRule type="cellIs" dxfId="97" priority="1" operator="greaterThanOrEqual">
      <formula>200</formula>
    </cfRule>
  </conditionalFormatting>
  <hyperlinks>
    <hyperlink ref="A1" r:id="rId3" xr:uid="{CDEE1980-8C13-46EB-B8CC-84AFCA948651}"/>
  </hyperlinks>
  <pageMargins left="0.7" right="0.7" top="0.75" bottom="0.75" header="0.3" footer="0.3"/>
  <ignoredErrors>
    <ignoredError sqref="S9:S11" twoDigitTextYear="1"/>
  </ignoredErrors>
  <drawing r:id="rId4"/>
  <tableParts count="1"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R R X W z W 6 Y Q S l A A A A 9 g A A A B I A H A B D b 2 5 m a W c v U G F j a 2 F n Z S 5 4 b W w g o h g A K K A U A A A A A A A A A A A A A A A A A A A A A A A A A A A A h Y 8 x D o I w G I W v Q r r T F t B o y E 8 Z H J X E a G J c G 6 j Q A K 2 h x X I 3 B 4 / k F c Q o 6 u b 4 v v c N 7 9 2 v N 0 i H t v E u o j N S q w Q F m C J P q F w X U p U J 6 u 3 J X 6 K U w Z b n N S + F N 8 r K x I M p E l R Z e 4 4 J c c 5 h F 2 H d l S S k N C D H b L P P K 9 F y 9 J H l f 9 m X y l i u c o E Y H F 5 j W I i D 2 Q L P a Y Q p k A l C J t V X C M e 9 z / Y H w q p v b N 8 J V m t / v Q M y R S D v D + w B U E s D B B Q A A g A I A N U U V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F F d b K I p H u A 4 A A A A R A A A A E w A c A E Z v c m 1 1 b G F z L 1 N l Y 3 R p b 2 4 x L m 0 g o h g A K K A U A A A A A A A A A A A A A A A A A A A A A A A A A A A A K 0 5 N L s n M z 1 M I h t C G 1 g B Q S w E C L Q A U A A I A C A D V F F d b N b p h B K U A A A D 2 A A A A E g A A A A A A A A A A A A A A A A A A A A A A Q 2 9 u Z m l n L 1 B h Y 2 t h Z 2 U u e G 1 s U E s B A i 0 A F A A C A A g A 1 R R X W w / K 6 a u k A A A A 6 Q A A A B M A A A A A A A A A A A A A A A A A 8 Q A A A F t D b 2 5 0 Z W 5 0 X 1 R 5 c G V z X S 5 4 b W x Q S w E C L Q A U A A I A C A D V F F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n n g + t 3 x w U u + U J 2 H 3 S T U 6 w A A A A A C A A A A A A A Q Z g A A A A E A A C A A A A A a q J L v u A A T T r Z I G t w g P V p Y I t s N O v V U M c J j 3 t n 1 V y Q o b w A A A A A O g A A A A A I A A C A A A A B u N l 4 X I C e u l E 6 l x c i K V T R 2 S w 6 3 5 d i a E 4 0 / r O s W n G y N / V A A A A D K v U 9 M w u E d e e s D M O R y F D q a U A w E f V l A O S g Z F 7 0 z s z x j m 0 k v C w r k X 2 y d I 8 T / c Y M V g r q N g Z e E q h i + E P 1 C d L / c w M A T d V z 4 / E / 6 R e M R G 9 1 U N 3 z D i E A A A A D b H + 1 6 j r p 6 K 8 I K 5 D Y B K p i q N 7 S v 7 T m I 9 o Z G 5 l s 3 L M S b 9 f j e q G v c 4 K y X 1 6 7 u e h B x p D J J X f q Z k t U E 0 U 6 B J k 5 a J Z f g < / D a t a M a s h u p > 
</file>

<file path=customXml/itemProps1.xml><?xml version="1.0" encoding="utf-8"?>
<ds:datastoreItem xmlns:ds="http://schemas.openxmlformats.org/officeDocument/2006/customXml" ds:itemID="{CF1027EF-D95C-46F3-B73B-BCC949328F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전강현</cp:lastModifiedBy>
  <dcterms:created xsi:type="dcterms:W3CDTF">2025-10-22T17:29:21Z</dcterms:created>
  <dcterms:modified xsi:type="dcterms:W3CDTF">2025-10-23T01:05:13Z</dcterms:modified>
</cp:coreProperties>
</file>